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795" windowHeight="11820"/>
  </bookViews>
  <sheets>
    <sheet name="WholeSale" sheetId="1" r:id="rId1"/>
    <sheet name="EMS Price" sheetId="3" r:id="rId2"/>
  </sheets>
  <definedNames>
    <definedName name="_xlnm._FilterDatabase" localSheetId="0" hidden="1">WholeSale!$B$26:$I$68</definedName>
  </definedNames>
  <calcPr calcId="144525"/>
</workbook>
</file>

<file path=xl/calcChain.xml><?xml version="1.0" encoding="utf-8"?>
<calcChain xmlns="http://schemas.openxmlformats.org/spreadsheetml/2006/main">
  <c r="E28" i="1" l="1"/>
  <c r="E29" i="1"/>
  <c r="E30" i="1"/>
  <c r="E31" i="1"/>
  <c r="G31" i="1" s="1"/>
  <c r="E32" i="1"/>
  <c r="E33" i="1"/>
  <c r="E34" i="1"/>
  <c r="E35" i="1"/>
  <c r="G35" i="1" s="1"/>
  <c r="E36" i="1"/>
  <c r="E37" i="1"/>
  <c r="E38" i="1"/>
  <c r="E39" i="1"/>
  <c r="G39" i="1" s="1"/>
  <c r="E40" i="1"/>
  <c r="E41" i="1"/>
  <c r="E42" i="1"/>
  <c r="E43" i="1"/>
  <c r="G43" i="1" s="1"/>
  <c r="E44" i="1"/>
  <c r="E45" i="1"/>
  <c r="E46" i="1"/>
  <c r="E47" i="1"/>
  <c r="G47" i="1" s="1"/>
  <c r="E48" i="1"/>
  <c r="E49" i="1"/>
  <c r="E50" i="1"/>
  <c r="E51" i="1"/>
  <c r="G51" i="1" s="1"/>
  <c r="E52" i="1"/>
  <c r="E53" i="1"/>
  <c r="E54" i="1"/>
  <c r="E55" i="1"/>
  <c r="G55" i="1" s="1"/>
  <c r="E56" i="1"/>
  <c r="E57" i="1"/>
  <c r="E58" i="1"/>
  <c r="E59" i="1"/>
  <c r="G59" i="1" s="1"/>
  <c r="E60" i="1"/>
  <c r="E61" i="1"/>
  <c r="E62" i="1"/>
  <c r="E63" i="1"/>
  <c r="G63" i="1" s="1"/>
  <c r="E64" i="1"/>
  <c r="E65" i="1"/>
  <c r="E66" i="1"/>
  <c r="E67" i="1"/>
  <c r="G67" i="1" s="1"/>
  <c r="E68" i="1"/>
  <c r="E27" i="1"/>
  <c r="G27" i="1" s="1"/>
  <c r="G28" i="1"/>
  <c r="G29" i="1"/>
  <c r="G30" i="1"/>
  <c r="G32" i="1"/>
  <c r="G33" i="1"/>
  <c r="G34" i="1"/>
  <c r="G36" i="1"/>
  <c r="G37" i="1"/>
  <c r="G38" i="1"/>
  <c r="G40" i="1"/>
  <c r="G41" i="1"/>
  <c r="G42" i="1"/>
  <c r="G44" i="1"/>
  <c r="G45" i="1"/>
  <c r="G46" i="1"/>
  <c r="G48" i="1"/>
  <c r="G49" i="1"/>
  <c r="G50" i="1"/>
  <c r="G52" i="1"/>
  <c r="G53" i="1"/>
  <c r="G54" i="1"/>
  <c r="G56" i="1"/>
  <c r="G57" i="1"/>
  <c r="G58" i="1"/>
  <c r="G60" i="1"/>
  <c r="G61" i="1"/>
  <c r="G62" i="1"/>
  <c r="G64" i="1"/>
  <c r="G65" i="1"/>
  <c r="G66" i="1"/>
  <c r="G68" i="1"/>
  <c r="E11" i="1" l="1"/>
  <c r="H27" i="1"/>
  <c r="H68" i="1"/>
  <c r="H67" i="1"/>
  <c r="H66" i="1"/>
  <c r="H65" i="1"/>
  <c r="H33" i="1"/>
  <c r="H32" i="1"/>
  <c r="H31" i="1"/>
  <c r="H30" i="1"/>
  <c r="H29" i="1"/>
  <c r="H28" i="1" l="1"/>
</calcChain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Currency exchange rates are subject to change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Whole sale prices are only availiable for orders higher than $3,000.00 in total.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<sst xmlns="http://schemas.openxmlformats.org/spreadsheetml/2006/main" count="659" uniqueCount="582">
  <si>
    <t>Order Q'ty</t>
    <phoneticPr fontId="4" type="noConversion"/>
  </si>
  <si>
    <t>Order Price</t>
    <phoneticPr fontId="4" type="noConversion"/>
  </si>
  <si>
    <t>Address 2</t>
  </si>
  <si>
    <t>Name (First name, Last name)</t>
  </si>
  <si>
    <t>City</t>
  </si>
  <si>
    <t>State</t>
  </si>
  <si>
    <t>Postal Code</t>
  </si>
  <si>
    <t>Country</t>
  </si>
  <si>
    <t>Phone</t>
  </si>
  <si>
    <t>E-mail</t>
  </si>
  <si>
    <t>Exchange Rate 1USD</t>
    <phoneticPr fontId="3" type="noConversion"/>
  </si>
  <si>
    <t>Invoice No.</t>
    <phoneticPr fontId="3" type="noConversion"/>
  </si>
  <si>
    <t>Wholesale Order Invoce</t>
    <phoneticPr fontId="3" type="noConversion"/>
  </si>
  <si>
    <t>Beautynetkorea Profile</t>
    <phoneticPr fontId="3" type="noConversion"/>
  </si>
  <si>
    <t>Retail Price(USD)</t>
    <phoneticPr fontId="4" type="noConversion"/>
  </si>
  <si>
    <t>Wholesale Price(USD)</t>
    <phoneticPr fontId="3" type="noConversion"/>
  </si>
  <si>
    <t>Supply Price(USD)</t>
    <phoneticPr fontId="4" type="noConversion"/>
  </si>
  <si>
    <t>Address 1</t>
    <phoneticPr fontId="3" type="noConversion"/>
  </si>
  <si>
    <t>Weights  (kg)</t>
    <phoneticPr fontId="4" type="noConversion"/>
  </si>
  <si>
    <t>Zone1</t>
    <phoneticPr fontId="4" type="noConversion"/>
  </si>
  <si>
    <t>Zone2</t>
    <phoneticPr fontId="4" type="noConversion"/>
  </si>
  <si>
    <t>Zone3</t>
    <phoneticPr fontId="4" type="noConversion"/>
  </si>
  <si>
    <t>Zone4</t>
    <phoneticPr fontId="4" type="noConversion"/>
  </si>
  <si>
    <t>Japan</t>
    <phoneticPr fontId="4" type="noConversion"/>
  </si>
  <si>
    <t>Hong kong,
Singapore</t>
    <phoneticPr fontId="4" type="noConversion"/>
  </si>
  <si>
    <t>China</t>
    <phoneticPr fontId="4" type="noConversion"/>
  </si>
  <si>
    <t>Australia</t>
    <phoneticPr fontId="4" type="noConversion"/>
  </si>
  <si>
    <t>USA</t>
    <phoneticPr fontId="4" type="noConversion"/>
  </si>
  <si>
    <t>Russia</t>
    <phoneticPr fontId="4" type="noConversion"/>
  </si>
  <si>
    <t>$ 16.82</t>
  </si>
  <si>
    <t>$ 17.27</t>
  </si>
  <si>
    <t>$ 22.82</t>
  </si>
  <si>
    <t>$ 26.00</t>
  </si>
  <si>
    <t>$ 16.27</t>
  </si>
  <si>
    <t>$ 16.45</t>
  </si>
  <si>
    <t>$ 19.55</t>
  </si>
  <si>
    <t>$ 25.09</t>
  </si>
  <si>
    <t>$ 22.64</t>
  </si>
  <si>
    <t>$ 18.09</t>
  </si>
  <si>
    <t>$ 19.09</t>
  </si>
  <si>
    <t>$ 29.45</t>
  </si>
  <si>
    <t>$ 17.09</t>
  </si>
  <si>
    <t>$ 17.36</t>
  </si>
  <si>
    <t>$ 17.45</t>
  </si>
  <si>
    <t>$ 29.64</t>
  </si>
  <si>
    <t>$ 25.91</t>
  </si>
  <si>
    <t>Zone</t>
  </si>
  <si>
    <t xml:space="preserve">Country </t>
  </si>
  <si>
    <t>$ 19.36</t>
  </si>
  <si>
    <t>$ 20.91</t>
  </si>
  <si>
    <t>$ 29.36</t>
  </si>
  <si>
    <t>$ 33.00</t>
  </si>
  <si>
    <t>$ 18.00</t>
  </si>
  <si>
    <t>$ 18.27</t>
  </si>
  <si>
    <t>$ 18.45</t>
  </si>
  <si>
    <t>$ 34.27</t>
  </si>
  <si>
    <t>$ 29.27</t>
  </si>
  <si>
    <t>Zone1</t>
  </si>
  <si>
    <t>Taiwan,Macau,Thailand, Philippines, Malaysia, Laos, Vietnam, Cambodia, Republic of the Union of Myanmar, Mongolia</t>
  </si>
  <si>
    <t>$ 23.64</t>
  </si>
  <si>
    <t>$ 33.82</t>
  </si>
  <si>
    <t>$ 37.55</t>
  </si>
  <si>
    <t>$ 19.64</t>
  </si>
  <si>
    <t>$ 30.36</t>
  </si>
  <si>
    <t>$ 39.09</t>
  </si>
  <si>
    <t>$ 33.64</t>
  </si>
  <si>
    <t>Zone2</t>
  </si>
  <si>
    <t>Bangladesh, Indonesia, Brunei, India, Nepal, Sri Lanka, Maldives, Bhutan</t>
  </si>
  <si>
    <t>$ 22.45</t>
  </si>
  <si>
    <t>$ 26.45</t>
  </si>
  <si>
    <t>$ 38.27</t>
  </si>
  <si>
    <t>$ 42.09</t>
  </si>
  <si>
    <t>$ 20.09</t>
  </si>
  <si>
    <t>$ 20.82</t>
  </si>
  <si>
    <t>$ 34.64</t>
  </si>
  <si>
    <t>$ 43.91</t>
  </si>
  <si>
    <t>$ 38.09</t>
  </si>
  <si>
    <t>Zone3</t>
  </si>
  <si>
    <t>North America</t>
  </si>
  <si>
    <t>Canada</t>
  </si>
  <si>
    <t>$ 24.00</t>
  </si>
  <si>
    <t>$ 29.09</t>
  </si>
  <si>
    <t>$ 42.82</t>
  </si>
  <si>
    <t>$ 46.64</t>
  </si>
  <si>
    <t>$ 21.55</t>
  </si>
  <si>
    <t>$ 22.18</t>
  </si>
  <si>
    <t>$ 22.27</t>
  </si>
  <si>
    <t>$ 38.45</t>
  </si>
  <si>
    <t>$ 49.27</t>
  </si>
  <si>
    <t>$ 42.55</t>
  </si>
  <si>
    <t>West Europe</t>
  </si>
  <si>
    <t xml:space="preserve">Belgium, Denmark, Finland, Germany, Norway, Portugal, Switzerland, Sweden, Austria, United Kingdom, and so on </t>
  </si>
  <si>
    <t>$ 25.55</t>
  </si>
  <si>
    <t>$ 31.73</t>
  </si>
  <si>
    <t>$ 47.36</t>
  </si>
  <si>
    <t>$ 51.27</t>
  </si>
  <si>
    <t>$ 22.91</t>
  </si>
  <si>
    <t>$ 23.73</t>
  </si>
  <si>
    <t>$ 42.45</t>
  </si>
  <si>
    <t>$ 54.73</t>
  </si>
  <si>
    <t>$ 47.00</t>
  </si>
  <si>
    <t>East Europe</t>
  </si>
  <si>
    <t xml:space="preserve">Poland, Hungary, Czech </t>
  </si>
  <si>
    <t>$ 27.36</t>
  </si>
  <si>
    <t>$ 34.55</t>
  </si>
  <si>
    <t>$ 50.64</t>
  </si>
  <si>
    <t>$ 58.18</t>
  </si>
  <si>
    <t>$ 24.18</t>
  </si>
  <si>
    <t>$ 25.27</t>
  </si>
  <si>
    <t>$ 49.09</t>
  </si>
  <si>
    <t>$ 58.73</t>
  </si>
  <si>
    <t>$ 50.27</t>
  </si>
  <si>
    <t>Middle east</t>
  </si>
  <si>
    <t>Bahrain, Israel,  Saudi Arabia</t>
  </si>
  <si>
    <t>$ 53.82</t>
  </si>
  <si>
    <t>$ 65.36</t>
  </si>
  <si>
    <t>$ 25.36</t>
  </si>
  <si>
    <t>$ 26.82</t>
  </si>
  <si>
    <t>$ 26.64</t>
  </si>
  <si>
    <t>$ 52.00</t>
  </si>
  <si>
    <t>$ 62.64</t>
  </si>
  <si>
    <t>$ 53.55</t>
  </si>
  <si>
    <t>Qatar</t>
  </si>
  <si>
    <t>$ 31.18</t>
  </si>
  <si>
    <t>$ 40.27</t>
  </si>
  <si>
    <t>$ 57.27</t>
  </si>
  <si>
    <t>$ 72.45</t>
  </si>
  <si>
    <t>$ 28.45</t>
  </si>
  <si>
    <t>$ 28.09</t>
  </si>
  <si>
    <t>$ 54.91</t>
  </si>
  <si>
    <t>$ 66.64</t>
  </si>
  <si>
    <t>$ 56.73</t>
  </si>
  <si>
    <t>Oceania</t>
  </si>
  <si>
    <t>New Zealand, Papua New Guinea, Guam</t>
  </si>
  <si>
    <t>$ 43.09</t>
  </si>
  <si>
    <t>$ 60.36</t>
  </si>
  <si>
    <t>$ 79.45</t>
  </si>
  <si>
    <t>$ 27.82</t>
  </si>
  <si>
    <t>$ 30.00</t>
  </si>
  <si>
    <t>$ 57.64</t>
  </si>
  <si>
    <t>$ 70.73</t>
  </si>
  <si>
    <t>$ 60.00</t>
  </si>
  <si>
    <t>$ 34.82</t>
  </si>
  <si>
    <t>$ 45.91</t>
  </si>
  <si>
    <t>$ 63.64</t>
  </si>
  <si>
    <t>$ 86.64</t>
  </si>
  <si>
    <t>$ 29.00</t>
  </si>
  <si>
    <t>$ 31.64</t>
  </si>
  <si>
    <t>$ 31.00</t>
  </si>
  <si>
    <t>$ 60.45</t>
  </si>
  <si>
    <t>$ 74.73</t>
  </si>
  <si>
    <t>$ 63.36</t>
  </si>
  <si>
    <t>Zone4</t>
    <phoneticPr fontId="4" type="noConversion"/>
  </si>
  <si>
    <t xml:space="preserve">Latin America </t>
  </si>
  <si>
    <t>Mexico,Panama, Argentina, Brazil, Uruguay,Peru. Chile</t>
  </si>
  <si>
    <t>$ 36.73</t>
  </si>
  <si>
    <t>$ 48.82</t>
  </si>
  <si>
    <t>$ 66.82</t>
  </si>
  <si>
    <t>$ 93.64</t>
  </si>
  <si>
    <t>$ 30.18</t>
  </si>
  <si>
    <t>$ 33.18</t>
  </si>
  <si>
    <t>$ 32.45</t>
  </si>
  <si>
    <t>$ 78.64</t>
  </si>
  <si>
    <t>$ 66.45</t>
  </si>
  <si>
    <t>$ 51.55</t>
  </si>
  <si>
    <t>$ 70.18</t>
  </si>
  <si>
    <t>$ 100.73</t>
  </si>
  <si>
    <t>$ 31.45</t>
  </si>
  <si>
    <t>$ 33.91</t>
  </si>
  <si>
    <t>$ 66.18</t>
  </si>
  <si>
    <t>$ 82.64</t>
  </si>
  <si>
    <t>$ 69.73</t>
  </si>
  <si>
    <t>$ 40.36</t>
  </si>
  <si>
    <t>$ 54.36</t>
  </si>
  <si>
    <t>$ 73.45</t>
  </si>
  <si>
    <t>$ 107.73</t>
  </si>
  <si>
    <t>$ 32.64</t>
  </si>
  <si>
    <t>$ 36.45</t>
  </si>
  <si>
    <t>$ 35.36</t>
  </si>
  <si>
    <t>$ 68.91</t>
  </si>
  <si>
    <t>$ 86.73</t>
  </si>
  <si>
    <t>$ 72.82</t>
  </si>
  <si>
    <t>$ 42.18</t>
  </si>
  <si>
    <t>$ 57.36</t>
  </si>
  <si>
    <t>$ 76.64</t>
  </si>
  <si>
    <t>$ 114.82</t>
  </si>
  <si>
    <t>$ 71.91</t>
  </si>
  <si>
    <t>$ 90.73</t>
  </si>
  <si>
    <t>$ 76.27</t>
  </si>
  <si>
    <t>Special zone</t>
  </si>
  <si>
    <t>zone1 (Japan), zone2(HongKong, Singapore), zone4 (Australia)</t>
  </si>
  <si>
    <t>$ 44.18</t>
  </si>
  <si>
    <t>$ 60.09</t>
  </si>
  <si>
    <t>$ 79.91</t>
  </si>
  <si>
    <t>$ 121.91</t>
  </si>
  <si>
    <t>$ 34.91</t>
  </si>
  <si>
    <t>$ 39.64</t>
  </si>
  <si>
    <t>$ 38.18</t>
  </si>
  <si>
    <t>$ 94.64</t>
  </si>
  <si>
    <t>zone5 (USA), zone 6(Russia)</t>
  </si>
  <si>
    <t>$ 62.91</t>
  </si>
  <si>
    <t>$ 83.18</t>
  </si>
  <si>
    <t>$ 129.00</t>
  </si>
  <si>
    <t>$ 36.00</t>
  </si>
  <si>
    <t>$ 41.27</t>
  </si>
  <si>
    <t>$ 77.36</t>
  </si>
  <si>
    <t>$ 98.64</t>
  </si>
  <si>
    <t>$ 47.73</t>
  </si>
  <si>
    <t>$ 65.82</t>
  </si>
  <si>
    <t>$ 86.45</t>
  </si>
  <si>
    <t>$ 136.00</t>
  </si>
  <si>
    <t>$ 37.27</t>
  </si>
  <si>
    <t>$ 42.91</t>
  </si>
  <si>
    <t>$ 41.00</t>
  </si>
  <si>
    <t>$ 80.18</t>
  </si>
  <si>
    <t>$ 102.73</t>
  </si>
  <si>
    <t>$ 85.82</t>
  </si>
  <si>
    <t>$ 49.55</t>
  </si>
  <si>
    <t>$ 68.45</t>
  </si>
  <si>
    <t>$ 89.73</t>
  </si>
  <si>
    <t>$ 143.09</t>
  </si>
  <si>
    <t>$ 44.45</t>
  </si>
  <si>
    <t>$ 83.09</t>
  </si>
  <si>
    <t>$ 106.73</t>
  </si>
  <si>
    <t>$ 89.27</t>
  </si>
  <si>
    <t>$ 51.45</t>
  </si>
  <si>
    <t>$ 71.27</t>
  </si>
  <si>
    <t>$ 93.00</t>
  </si>
  <si>
    <t>$ 150.09</t>
  </si>
  <si>
    <t>$ 39.73</t>
  </si>
  <si>
    <t>$ 46.09</t>
  </si>
  <si>
    <t>$ 110.64</t>
  </si>
  <si>
    <t>$ 92.36</t>
  </si>
  <si>
    <t>$ 53.27</t>
  </si>
  <si>
    <t>$ 74.09</t>
  </si>
  <si>
    <t>$ 96.18</t>
  </si>
  <si>
    <t>$ 157.27</t>
  </si>
  <si>
    <t>$ 40.91</t>
  </si>
  <si>
    <t>$ 47.64</t>
  </si>
  <si>
    <t>$ 45.45</t>
  </si>
  <si>
    <t>$ 88.73</t>
  </si>
  <si>
    <t>$ 114.64</t>
  </si>
  <si>
    <t>$ 95.64</t>
  </si>
  <si>
    <t>$ 55.18</t>
  </si>
  <si>
    <t>$ 77.09</t>
  </si>
  <si>
    <t>$ 99.55</t>
  </si>
  <si>
    <t>$ 164.27</t>
  </si>
  <si>
    <t>$ 49.18</t>
  </si>
  <si>
    <t>$ 46.91</t>
  </si>
  <si>
    <t>$ 91.64</t>
  </si>
  <si>
    <t>$ 118.73</t>
  </si>
  <si>
    <t>$ 98.91</t>
  </si>
  <si>
    <t>$ 57.00</t>
  </si>
  <si>
    <t>$ 79.82</t>
  </si>
  <si>
    <t>$ 102.82</t>
  </si>
  <si>
    <t>$ 171.36</t>
  </si>
  <si>
    <t>$ 43.27</t>
  </si>
  <si>
    <t>$ 50.82</t>
  </si>
  <si>
    <t>$ 48.27</t>
  </si>
  <si>
    <t>$ 94.45</t>
  </si>
  <si>
    <t>$ 122.64</t>
  </si>
  <si>
    <t>$ 102.09</t>
  </si>
  <si>
    <t>$ 58.91</t>
  </si>
  <si>
    <t>$ 106.00</t>
  </si>
  <si>
    <t>$ 178.45</t>
  </si>
  <si>
    <t>$ 44.55</t>
  </si>
  <si>
    <t>$ 52.45</t>
  </si>
  <si>
    <t>$ 49.82</t>
  </si>
  <si>
    <t>$ 97.18</t>
  </si>
  <si>
    <t>$ 126.64</t>
  </si>
  <si>
    <t>$ 105.36</t>
  </si>
  <si>
    <t>$ 60.64</t>
  </si>
  <si>
    <t>$ 85.55</t>
  </si>
  <si>
    <t>$ 109.27</t>
  </si>
  <si>
    <t>$ 185.45</t>
  </si>
  <si>
    <t>$ 45.73</t>
  </si>
  <si>
    <t>$ 54.09</t>
  </si>
  <si>
    <t>$ 51.09</t>
  </si>
  <si>
    <t>$ 100.09</t>
  </si>
  <si>
    <t>$ 130.64</t>
  </si>
  <si>
    <t>$ 108.55</t>
  </si>
  <si>
    <t>$ 62.55</t>
  </si>
  <si>
    <t>$ 88.27</t>
  </si>
  <si>
    <t>$ 112.64</t>
  </si>
  <si>
    <t>$ 192.45</t>
  </si>
  <si>
    <t>$ 55.64</t>
  </si>
  <si>
    <t>$ 52.64</t>
  </si>
  <si>
    <t>$ 102.91</t>
  </si>
  <si>
    <t>$ 134.73</t>
  </si>
  <si>
    <t>$ 111.82</t>
  </si>
  <si>
    <t>$ 64.36</t>
  </si>
  <si>
    <t>$ 91.09</t>
  </si>
  <si>
    <t>$ 115.82</t>
  </si>
  <si>
    <t>$ 199.64</t>
  </si>
  <si>
    <t>$ 48.09</t>
  </si>
  <si>
    <t>$ 105.64</t>
  </si>
  <si>
    <t>$ 138.73</t>
  </si>
  <si>
    <t>$ 115.09</t>
  </si>
  <si>
    <t>$ 66.27</t>
  </si>
  <si>
    <t>$ 94.09</t>
  </si>
  <si>
    <t>$ 119.09</t>
  </si>
  <si>
    <t>$ 206.64</t>
  </si>
  <si>
    <t>$ 55.36</t>
  </si>
  <si>
    <t>$ 142.73</t>
  </si>
  <si>
    <t>$ 118.18</t>
  </si>
  <si>
    <t>$ 68.18</t>
  </si>
  <si>
    <t>$ 96.82</t>
  </si>
  <si>
    <t>$ 122.36</t>
  </si>
  <si>
    <t>$ 213.82</t>
  </si>
  <si>
    <t>$ 50.45</t>
  </si>
  <si>
    <t>$ 56.82</t>
  </si>
  <si>
    <t>$ 111.45</t>
  </si>
  <si>
    <t>$ 146.82</t>
  </si>
  <si>
    <t>$ 121.64</t>
  </si>
  <si>
    <t>$ 69.91</t>
  </si>
  <si>
    <t>$ 99.64</t>
  </si>
  <si>
    <t>$ 125.55</t>
  </si>
  <si>
    <t>$ 220.82</t>
  </si>
  <si>
    <t>$ 51.64</t>
  </si>
  <si>
    <t>$ 62.09</t>
  </si>
  <si>
    <t>$ 114.18</t>
  </si>
  <si>
    <t>$ 150.82</t>
  </si>
  <si>
    <t>$ 124.82</t>
  </si>
  <si>
    <t>$ 102.55</t>
  </si>
  <si>
    <t>$ 128.91</t>
  </si>
  <si>
    <t>$ 227.82</t>
  </si>
  <si>
    <t>$ 52.91</t>
  </si>
  <si>
    <t>$ 59.82</t>
  </si>
  <si>
    <t>$ 117.00</t>
  </si>
  <si>
    <t>$ 154.73</t>
  </si>
  <si>
    <t>$ 128.00</t>
  </si>
  <si>
    <t>$ 73.64</t>
  </si>
  <si>
    <t>$ 132.09</t>
  </si>
  <si>
    <t>$ 234.91</t>
  </si>
  <si>
    <t>$ 65.27</t>
  </si>
  <si>
    <t>$ 61.27</t>
  </si>
  <si>
    <t>$ 119.91</t>
  </si>
  <si>
    <t>$ 158.73</t>
  </si>
  <si>
    <t>$ 131.18</t>
  </si>
  <si>
    <t>$ 75.36</t>
  </si>
  <si>
    <t>$ 108.00</t>
  </si>
  <si>
    <t>$ 135.36</t>
  </si>
  <si>
    <t>$ 242.00</t>
  </si>
  <si>
    <t>$ 55.27</t>
  </si>
  <si>
    <t>$ 162.82</t>
  </si>
  <si>
    <t>$ 134.64</t>
  </si>
  <si>
    <t>$ 77.27</t>
  </si>
  <si>
    <t>$ 110.82</t>
  </si>
  <si>
    <t>$ 138.55</t>
  </si>
  <si>
    <t>$ 249.00</t>
  </si>
  <si>
    <t>$ 56.45</t>
  </si>
  <si>
    <t>$ 64.09</t>
  </si>
  <si>
    <t>$ 125.36</t>
  </si>
  <si>
    <t>$ 166.82</t>
  </si>
  <si>
    <t>$ 137.73</t>
  </si>
  <si>
    <t>$ 79.27</t>
  </si>
  <si>
    <t>$ 113.82</t>
  </si>
  <si>
    <t>$ 142.00</t>
  </si>
  <si>
    <t>$ 256.18</t>
  </si>
  <si>
    <t>$ 70.00</t>
  </si>
  <si>
    <t>$ 65.45</t>
  </si>
  <si>
    <t>$ 128.36</t>
  </si>
  <si>
    <t>$ 170.73</t>
  </si>
  <si>
    <t>$ 141.00</t>
  </si>
  <si>
    <t>$ 81.09</t>
  </si>
  <si>
    <t>$ 116.55</t>
  </si>
  <si>
    <t>$ 145.09</t>
  </si>
  <si>
    <t>$ 263.18</t>
  </si>
  <si>
    <t>$ 71.73</t>
  </si>
  <si>
    <t>$ 67.00</t>
  </si>
  <si>
    <t>$ 174.73</t>
  </si>
  <si>
    <t>$ 144.27</t>
  </si>
  <si>
    <t>$ 82.91</t>
  </si>
  <si>
    <t>$ 119.36</t>
  </si>
  <si>
    <t>$ 148.45</t>
  </si>
  <si>
    <t>$ 270.27</t>
  </si>
  <si>
    <t>$ 73.36</t>
  </si>
  <si>
    <t>$ 133.91</t>
  </si>
  <si>
    <t>$ 178.82</t>
  </si>
  <si>
    <t>$ 147.45</t>
  </si>
  <si>
    <t>$ 84.64</t>
  </si>
  <si>
    <t>$ 122.27</t>
  </si>
  <si>
    <t>$ 151.64</t>
  </si>
  <si>
    <t>$ 277.27</t>
  </si>
  <si>
    <t>$ 74.91</t>
  </si>
  <si>
    <t>$ 69.82</t>
  </si>
  <si>
    <t>$ 136.73</t>
  </si>
  <si>
    <t>$ 182.82</t>
  </si>
  <si>
    <t>$ 150.73</t>
  </si>
  <si>
    <t>$ 125.00</t>
  </si>
  <si>
    <t>$ 155.00</t>
  </si>
  <si>
    <t>$ 284.36</t>
  </si>
  <si>
    <t>$ 62.45</t>
  </si>
  <si>
    <t>$ 76.45</t>
  </si>
  <si>
    <t>$ 139.64</t>
  </si>
  <si>
    <t>$ 186.73</t>
  </si>
  <si>
    <t>$ 153.91</t>
  </si>
  <si>
    <t>$ 88.36</t>
  </si>
  <si>
    <t>$ 127.82</t>
  </si>
  <si>
    <t>$ 158.18</t>
  </si>
  <si>
    <t>$ 291.55</t>
  </si>
  <si>
    <t>$ 78.09</t>
  </si>
  <si>
    <t>$ 72.64</t>
  </si>
  <si>
    <t>$ 142.36</t>
  </si>
  <si>
    <t>$ 190.73</t>
  </si>
  <si>
    <t>$ 157.18</t>
  </si>
  <si>
    <t>$ 90.27</t>
  </si>
  <si>
    <t>$ 161.55</t>
  </si>
  <si>
    <t>$ 298.55</t>
  </si>
  <si>
    <t>$ 64.82</t>
  </si>
  <si>
    <t>$ 79.73</t>
  </si>
  <si>
    <t>$ 145.18</t>
  </si>
  <si>
    <t>$ 194.82</t>
  </si>
  <si>
    <t>$ 160.45</t>
  </si>
  <si>
    <t>$ 92.18</t>
  </si>
  <si>
    <t>$ 133.64</t>
  </si>
  <si>
    <t>$ 164.64</t>
  </si>
  <si>
    <t>$ 305.55</t>
  </si>
  <si>
    <t>$ 66.09</t>
  </si>
  <si>
    <t>$ 81.27</t>
  </si>
  <si>
    <t>$ 75.73</t>
  </si>
  <si>
    <t>$ 148.18</t>
  </si>
  <si>
    <t>$ 198.82</t>
  </si>
  <si>
    <t>$ 163.55</t>
  </si>
  <si>
    <t>$ 136.36</t>
  </si>
  <si>
    <t>$ 168.00</t>
  </si>
  <si>
    <t>$ 312.64</t>
  </si>
  <si>
    <t>$ 67.27</t>
  </si>
  <si>
    <t>$ 151.00</t>
  </si>
  <si>
    <t>$ 202.73</t>
  </si>
  <si>
    <t>$ 167.00</t>
  </si>
  <si>
    <t>$ 95.82</t>
  </si>
  <si>
    <t>$ 139.18</t>
  </si>
  <si>
    <t>$ 171.27</t>
  </si>
  <si>
    <t>$ 319.64</t>
  </si>
  <si>
    <t>$ 84.45</t>
  </si>
  <si>
    <t>$ 78.55</t>
  </si>
  <si>
    <t>$ 153.73</t>
  </si>
  <si>
    <t>$ 206.73</t>
  </si>
  <si>
    <t>$ 170.18</t>
  </si>
  <si>
    <t>$ 97.64</t>
  </si>
  <si>
    <t>$ 142.09</t>
  </si>
  <si>
    <t>$ 174.55</t>
  </si>
  <si>
    <t>$ 326.82</t>
  </si>
  <si>
    <t>$ 69.64</t>
  </si>
  <si>
    <t>$ 86.09</t>
  </si>
  <si>
    <t>$ 156.64</t>
  </si>
  <si>
    <t>$ 210.82</t>
  </si>
  <si>
    <t>$ 173.36</t>
  </si>
  <si>
    <t>$ 144.82</t>
  </si>
  <si>
    <t>$ 177.73</t>
  </si>
  <si>
    <t>$ 333.82</t>
  </si>
  <si>
    <t>$ 70.82</t>
  </si>
  <si>
    <t>$ 87.82</t>
  </si>
  <si>
    <t>$ 81.36</t>
  </si>
  <si>
    <t>$ 159.45</t>
  </si>
  <si>
    <t>$ 214.73</t>
  </si>
  <si>
    <t>$ 176.55</t>
  </si>
  <si>
    <t>$ 101.36</t>
  </si>
  <si>
    <t>$ 147.64</t>
  </si>
  <si>
    <t>$ 181.09</t>
  </si>
  <si>
    <t>$ 340.91</t>
  </si>
  <si>
    <t>$ 72.09</t>
  </si>
  <si>
    <t>$ 89.36</t>
  </si>
  <si>
    <t>$ 162.09</t>
  </si>
  <si>
    <t>$ 218.73</t>
  </si>
  <si>
    <t>$ 180.00</t>
  </si>
  <si>
    <t>$ 103.27</t>
  </si>
  <si>
    <t>$ 150.45</t>
  </si>
  <si>
    <t>$ 184.27</t>
  </si>
  <si>
    <t>$ 348.09</t>
  </si>
  <si>
    <t>$ 73.27</t>
  </si>
  <si>
    <t>$ 90.91</t>
  </si>
  <si>
    <t>$ 84.27</t>
  </si>
  <si>
    <t>$ 165.00</t>
  </si>
  <si>
    <t>$ 222.82</t>
  </si>
  <si>
    <t>$ 183.09</t>
  </si>
  <si>
    <t>$ 105.09</t>
  </si>
  <si>
    <t>$ 153.27</t>
  </si>
  <si>
    <t>$ 187.64</t>
  </si>
  <si>
    <t>$ 355.00</t>
  </si>
  <si>
    <t>$ 74.45</t>
  </si>
  <si>
    <t>$ 92.45</t>
  </si>
  <si>
    <t>$ 85.73</t>
  </si>
  <si>
    <t>$ 167.91</t>
  </si>
  <si>
    <t>$ 226.91</t>
  </si>
  <si>
    <t>$ 186.36</t>
  </si>
  <si>
    <t>$ 106.91</t>
  </si>
  <si>
    <t>$ 156.09</t>
  </si>
  <si>
    <t>$ 362.00</t>
  </si>
  <si>
    <t>$ 75.64</t>
  </si>
  <si>
    <t>$ 94.18</t>
  </si>
  <si>
    <t>$ 87.09</t>
  </si>
  <si>
    <t>$ 170.64</t>
  </si>
  <si>
    <t>$ 230.82</t>
  </si>
  <si>
    <t>$ 189.45</t>
  </si>
  <si>
    <t>$ 108.82</t>
  </si>
  <si>
    <t>$ 159.00</t>
  </si>
  <si>
    <t>$ 194.09</t>
  </si>
  <si>
    <t>$ 369.18</t>
  </si>
  <si>
    <t>$ 76.82</t>
  </si>
  <si>
    <t>$ 95.73</t>
  </si>
  <si>
    <t>$ 88.55</t>
  </si>
  <si>
    <t>$ 173.45</t>
  </si>
  <si>
    <t>$ 234.82</t>
  </si>
  <si>
    <t>$ 192.82</t>
  </si>
  <si>
    <t>$ 110.09</t>
  </si>
  <si>
    <t>$ 160.64</t>
  </si>
  <si>
    <t>$ 197.36</t>
  </si>
  <si>
    <t>$ 376.36</t>
  </si>
  <si>
    <t>$ 77.82</t>
  </si>
  <si>
    <t>$ 97.09</t>
  </si>
  <si>
    <t>$ 176.27</t>
  </si>
  <si>
    <t>$ 239.36</t>
  </si>
  <si>
    <t>$ 196.09</t>
  </si>
  <si>
    <t>$ 162.45</t>
  </si>
  <si>
    <t>$ 200.73</t>
  </si>
  <si>
    <t>$ 383.64</t>
  </si>
  <si>
    <t>$ 79.00</t>
  </si>
  <si>
    <t>$ 98.45</t>
  </si>
  <si>
    <t>$ 179.00</t>
  </si>
  <si>
    <t>$ 244.00</t>
  </si>
  <si>
    <t>$ 199.27</t>
  </si>
  <si>
    <t>$ 112.73</t>
  </si>
  <si>
    <t>$ 164.18</t>
  </si>
  <si>
    <t>$ 203.82</t>
  </si>
  <si>
    <t>$ 390.64</t>
  </si>
  <si>
    <t>$ 80.00</t>
  </si>
  <si>
    <t>$ 99.82</t>
  </si>
  <si>
    <t>$ 92.09</t>
  </si>
  <si>
    <t>$ 181.64</t>
  </si>
  <si>
    <t>$ 248.64</t>
  </si>
  <si>
    <t>$ 202.55</t>
  </si>
  <si>
    <t>$ 114.09</t>
  </si>
  <si>
    <t>$ 165.91</t>
  </si>
  <si>
    <t>$ 207.18</t>
  </si>
  <si>
    <t>$ 397.91</t>
  </si>
  <si>
    <t>$ 81.18</t>
  </si>
  <si>
    <t>$ 101.18</t>
  </si>
  <si>
    <t>$ 93.18</t>
  </si>
  <si>
    <t>$ 184.36</t>
  </si>
  <si>
    <t>$ 253.18</t>
  </si>
  <si>
    <t>$ 205.82</t>
  </si>
  <si>
    <t>$ 115.27</t>
  </si>
  <si>
    <t>$ 167.73</t>
  </si>
  <si>
    <t>$ 210.27</t>
  </si>
  <si>
    <t>$ 405.09</t>
  </si>
  <si>
    <t>$ 82.27</t>
  </si>
  <si>
    <t>$ 102.64</t>
  </si>
  <si>
    <t>$ 94.27</t>
  </si>
  <si>
    <t>$ 187.09</t>
  </si>
  <si>
    <t>$ 257.73</t>
  </si>
  <si>
    <t>$ 208.91</t>
  </si>
  <si>
    <t>$ 169.36</t>
  </si>
  <si>
    <t>$ 213.73</t>
  </si>
  <si>
    <t>$ 412.09</t>
  </si>
  <si>
    <t>$ 83.36</t>
  </si>
  <si>
    <t>$ 104.00</t>
  </si>
  <si>
    <t>$ 95.45</t>
  </si>
  <si>
    <t>$ 189.82</t>
  </si>
  <si>
    <t>$ 262.27</t>
  </si>
  <si>
    <t>$ 212.27</t>
  </si>
  <si>
    <t>$ 117.91</t>
  </si>
  <si>
    <t>$ 171.09</t>
  </si>
  <si>
    <t>$ 216.91</t>
  </si>
  <si>
    <t>$ 419.36</t>
  </si>
  <si>
    <t>$ 84.36</t>
  </si>
  <si>
    <t>$ 96.55</t>
  </si>
  <si>
    <t>$ 266.82</t>
  </si>
  <si>
    <t>$ 215.55</t>
  </si>
  <si>
    <t>$ 119.18</t>
  </si>
  <si>
    <t>$ 172.82</t>
  </si>
  <si>
    <t>$ 220.09</t>
  </si>
  <si>
    <t>$ 426.55</t>
  </si>
  <si>
    <t>$ 195.27</t>
  </si>
  <si>
    <t>$ 271.36</t>
  </si>
  <si>
    <t>`</t>
    <phoneticPr fontId="3" type="noConversion"/>
  </si>
  <si>
    <t>Product name</t>
    <phoneticPr fontId="4" type="noConversion"/>
  </si>
  <si>
    <t>Brand</t>
    <phoneticPr fontId="4" type="noConversion"/>
  </si>
  <si>
    <t>1,050 KRW</t>
    <phoneticPr fontId="3" type="noConversion"/>
  </si>
  <si>
    <t>Order Date</t>
    <phoneticPr fontId="3" type="noConversion"/>
  </si>
  <si>
    <t>*NOTICE*
* The wholesale prices will be applied to your order if the order total is higher than $3,000.00; Including any and all brands. 
* Please check the shipping prices in the EMS listings in the 2nd page.
Regarding DHL shipping prices, please contact mlee5971@beautynetkorea.com
* Delivery cost not included in “Wholesale Price (USD)”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</si>
</sst>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6" formatCode="\$#,##0.00_);[Red]\(\$#,##0.00\)"/>
    <numFmt numFmtId="176" formatCode="0_);[Red]\(0\)"/>
    <numFmt numFmtId="177" formatCode="#,##0_);[Red]\(#,##0\)"/>
    <numFmt numFmtId="179" formatCode="_-\$* #,##0.00_ ;_-\$* \-#,##0.00\ ;_-\$* &quot;-&quot;??_ ;_-@_ "/>
    <numFmt numFmtId="181" formatCode="_-[$$-409]* #,##0.00_ ;_-[$$-409]* \-#,##0.00\ ;_-[$$-409]* &quot;-&quot;??_ ;_-@_ 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4" tint="-0.249977111117893"/>
      <name val="맑은 고딕"/>
      <family val="3"/>
      <charset val="129"/>
      <scheme val="minor"/>
    </font>
    <font>
      <b/>
      <sz val="14"/>
      <color theme="4" tint="-0.249977111117893"/>
      <name val="맑은 고딕"/>
      <family val="3"/>
      <charset val="129"/>
      <scheme val="minor"/>
    </font>
    <font>
      <b/>
      <sz val="11"/>
      <color theme="4" tint="-0.249977111117893"/>
      <name val="맑은 고딕"/>
      <family val="3"/>
      <charset val="129"/>
      <scheme val="minor"/>
    </font>
    <font>
      <b/>
      <sz val="10"/>
      <color theme="1" tint="0.1499984740745262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11"/>
      <color rgb="FF333333"/>
      <name val="맑은 고딕"/>
      <family val="3"/>
      <charset val="129"/>
      <scheme val="major"/>
    </font>
    <font>
      <b/>
      <sz val="11"/>
      <color rgb="FF444444"/>
      <name val="Arial"/>
      <family val="2"/>
    </font>
    <font>
      <sz val="11"/>
      <name val="맑은 고딕"/>
      <family val="3"/>
      <charset val="129"/>
    </font>
    <font>
      <sz val="11"/>
      <color rgb="FF444444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EDFF"/>
        <bgColor rgb="FFC5EDF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7F7F7"/>
        <bgColor rgb="FFF7F7F7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theme="4"/>
      </left>
      <right style="medium">
        <color theme="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/>
    <xf numFmtId="42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5" fillId="0" borderId="2" xfId="0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horizontal="left" vertical="center" shrinkToFi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177" fontId="2" fillId="2" borderId="6" xfId="0" applyNumberFormat="1" applyFont="1" applyFill="1" applyBorder="1" applyAlignment="1">
      <alignment horizontal="center" vertical="center" shrinkToFit="1"/>
    </xf>
    <xf numFmtId="41" fontId="5" fillId="0" borderId="3" xfId="1" applyFont="1" applyFill="1" applyBorder="1" applyAlignment="1">
      <alignment horizontal="right" vertical="center" shrinkToFit="1"/>
    </xf>
    <xf numFmtId="43" fontId="0" fillId="0" borderId="0" xfId="0" applyNumberFormat="1">
      <alignment vertical="center"/>
    </xf>
    <xf numFmtId="41" fontId="2" fillId="2" borderId="23" xfId="1" applyFont="1" applyFill="1" applyBorder="1" applyAlignment="1">
      <alignment horizontal="center" vertical="center" shrinkToFit="1"/>
    </xf>
    <xf numFmtId="26" fontId="5" fillId="0" borderId="12" xfId="1" applyNumberFormat="1" applyFont="1" applyFill="1" applyBorder="1" applyAlignment="1">
      <alignment horizontal="center" vertical="center" shrinkToFit="1"/>
    </xf>
    <xf numFmtId="26" fontId="5" fillId="0" borderId="2" xfId="1" applyNumberFormat="1" applyFont="1" applyFill="1" applyBorder="1" applyAlignment="1">
      <alignment horizontal="right" vertical="center" shrinkToFit="1"/>
    </xf>
    <xf numFmtId="0" fontId="0" fillId="0" borderId="0" xfId="0" applyProtection="1">
      <alignment vertical="center"/>
      <protection hidden="1"/>
    </xf>
    <xf numFmtId="0" fontId="15" fillId="3" borderId="15" xfId="0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41" fontId="10" fillId="0" borderId="16" xfId="1" applyFont="1" applyBorder="1" applyAlignment="1" applyProtection="1">
      <alignment horizontal="center" vertical="center"/>
      <protection hidden="1"/>
    </xf>
    <xf numFmtId="0" fontId="15" fillId="3" borderId="14" xfId="0" applyFont="1" applyFill="1" applyBorder="1" applyAlignment="1" applyProtection="1">
      <alignment horizontal="center" vertical="center"/>
      <protection hidden="1"/>
    </xf>
    <xf numFmtId="179" fontId="10" fillId="0" borderId="17" xfId="1" applyNumberFormat="1" applyFont="1" applyBorder="1" applyAlignment="1" applyProtection="1">
      <alignment horizontal="center" vertical="center"/>
      <protection hidden="1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4" borderId="33" xfId="3" applyFont="1" applyFill="1" applyBorder="1" applyAlignment="1">
      <alignment horizontal="center" vertical="center" wrapText="1"/>
    </xf>
    <xf numFmtId="0" fontId="21" fillId="4" borderId="34" xfId="3" applyFont="1" applyFill="1" applyBorder="1" applyAlignment="1">
      <alignment horizontal="center" vertical="center" wrapText="1"/>
    </xf>
    <xf numFmtId="0" fontId="21" fillId="4" borderId="35" xfId="3" applyFont="1" applyFill="1" applyBorder="1" applyAlignment="1">
      <alignment horizontal="center" vertical="center" wrapText="1"/>
    </xf>
    <xf numFmtId="0" fontId="21" fillId="5" borderId="36" xfId="3" applyFont="1" applyFill="1" applyBorder="1" applyAlignment="1">
      <alignment horizontal="center" vertical="center" wrapText="1"/>
    </xf>
    <xf numFmtId="181" fontId="20" fillId="0" borderId="4" xfId="3" applyNumberFormat="1" applyFont="1" applyBorder="1" applyAlignment="1">
      <alignment horizontal="center"/>
    </xf>
    <xf numFmtId="181" fontId="20" fillId="0" borderId="37" xfId="3" applyNumberFormat="1" applyFont="1" applyBorder="1" applyAlignment="1">
      <alignment horizontal="center"/>
    </xf>
    <xf numFmtId="0" fontId="21" fillId="5" borderId="38" xfId="3" applyFont="1" applyFill="1" applyBorder="1" applyAlignment="1">
      <alignment horizontal="center" vertical="center" wrapText="1"/>
    </xf>
    <xf numFmtId="181" fontId="20" fillId="0" borderId="5" xfId="3" applyNumberFormat="1" applyFont="1" applyBorder="1" applyAlignment="1">
      <alignment horizontal="center"/>
    </xf>
    <xf numFmtId="181" fontId="20" fillId="0" borderId="39" xfId="3" applyNumberFormat="1" applyFont="1" applyBorder="1" applyAlignment="1">
      <alignment horizontal="center"/>
    </xf>
    <xf numFmtId="0" fontId="22" fillId="6" borderId="5" xfId="3" applyFont="1" applyFill="1" applyBorder="1" applyAlignment="1">
      <alignment horizontal="center" vertical="center" wrapText="1"/>
    </xf>
    <xf numFmtId="0" fontId="25" fillId="0" borderId="5" xfId="3" applyFont="1" applyBorder="1" applyAlignment="1">
      <alignment vertical="center" wrapText="1"/>
    </xf>
    <xf numFmtId="0" fontId="24" fillId="7" borderId="5" xfId="3" applyFont="1" applyFill="1" applyBorder="1" applyAlignment="1">
      <alignment horizontal="center" vertical="center" wrapText="1"/>
    </xf>
    <xf numFmtId="0" fontId="21" fillId="5" borderId="47" xfId="3" applyFont="1" applyFill="1" applyBorder="1" applyAlignment="1">
      <alignment horizontal="center" vertical="center" wrapText="1"/>
    </xf>
    <xf numFmtId="181" fontId="20" fillId="0" borderId="48" xfId="3" applyNumberFormat="1" applyFont="1" applyBorder="1" applyAlignment="1">
      <alignment horizontal="center"/>
    </xf>
    <xf numFmtId="181" fontId="20" fillId="0" borderId="49" xfId="3" applyNumberFormat="1" applyFont="1" applyBorder="1" applyAlignment="1">
      <alignment horizontal="center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 wrapText="1" shrinkToFit="1"/>
    </xf>
    <xf numFmtId="0" fontId="5" fillId="0" borderId="2" xfId="0" applyFont="1" applyFill="1" applyBorder="1" applyAlignment="1" applyProtection="1">
      <alignment horizontal="left" vertical="center" wrapText="1" shrinkToFit="1"/>
    </xf>
    <xf numFmtId="181" fontId="17" fillId="0" borderId="32" xfId="4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 applyProtection="1">
      <alignment horizontal="center" vertical="center" shrinkToFi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5" fillId="0" borderId="7" xfId="3" applyFont="1" applyBorder="1" applyAlignment="1">
      <alignment horizontal="left" vertical="center" wrapText="1"/>
    </xf>
    <xf numFmtId="0" fontId="23" fillId="0" borderId="4" xfId="3" applyFont="1" applyBorder="1"/>
    <xf numFmtId="0" fontId="24" fillId="7" borderId="7" xfId="3" applyFont="1" applyFill="1" applyBorder="1" applyAlignment="1">
      <alignment horizontal="center" vertical="center" wrapText="1"/>
    </xf>
    <xf numFmtId="0" fontId="23" fillId="0" borderId="42" xfId="3" applyFont="1" applyBorder="1"/>
    <xf numFmtId="0" fontId="24" fillId="7" borderId="43" xfId="3" applyFont="1" applyFill="1" applyBorder="1" applyAlignment="1">
      <alignment horizontal="center" vertical="center" wrapText="1"/>
    </xf>
    <xf numFmtId="0" fontId="23" fillId="0" borderId="44" xfId="3" applyFont="1" applyBorder="1"/>
    <xf numFmtId="0" fontId="23" fillId="0" borderId="45" xfId="3" applyFont="1" applyBorder="1"/>
    <xf numFmtId="0" fontId="23" fillId="0" borderId="46" xfId="3" applyFont="1" applyBorder="1"/>
    <xf numFmtId="0" fontId="22" fillId="6" borderId="40" xfId="3" applyFont="1" applyFill="1" applyBorder="1" applyAlignment="1">
      <alignment horizontal="center" vertical="center" wrapText="1"/>
    </xf>
    <xf numFmtId="0" fontId="23" fillId="0" borderId="41" xfId="3" applyFont="1" applyBorder="1"/>
    <xf numFmtId="0" fontId="24" fillId="7" borderId="40" xfId="3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1" fontId="16" fillId="2" borderId="54" xfId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5">
    <cellStyle name="쉼표 [0]" xfId="1" builtinId="6"/>
    <cellStyle name="통화 [0]" xfId="4" builtinId="7"/>
    <cellStyle name="표준" xfId="0" builtinId="0"/>
    <cellStyle name="표준 2" xfId="3"/>
    <cellStyle name="표준 2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28575</xdr:rowOff>
    </xdr:from>
    <xdr:to>
      <xdr:col>3</xdr:col>
      <xdr:colOff>1476375</xdr:colOff>
      <xdr:row>5</xdr:row>
      <xdr:rowOff>169826</xdr:rowOff>
    </xdr:to>
    <xdr:grpSp>
      <xdr:nvGrpSpPr>
        <xdr:cNvPr id="8" name="그룹 7"/>
        <xdr:cNvGrpSpPr/>
      </xdr:nvGrpSpPr>
      <xdr:grpSpPr>
        <a:xfrm>
          <a:off x="4248150" y="28575"/>
          <a:ext cx="3819525" cy="1189001"/>
          <a:chOff x="0" y="733425"/>
          <a:chExt cx="4391025" cy="1189001"/>
        </a:xfrm>
      </xdr:grpSpPr>
      <xdr:pic>
        <xdr:nvPicPr>
          <xdr:cNvPr id="5" name="그림 4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6758" r="2743"/>
          <a:stretch/>
        </xdr:blipFill>
        <xdr:spPr>
          <a:xfrm>
            <a:off x="0" y="1685925"/>
            <a:ext cx="4391025" cy="236501"/>
          </a:xfrm>
          <a:prstGeom prst="rect">
            <a:avLst/>
          </a:prstGeom>
        </xdr:spPr>
      </xdr:pic>
      <xdr:pic>
        <xdr:nvPicPr>
          <xdr:cNvPr id="6" name="그림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0" y="1019175"/>
            <a:ext cx="3791715" cy="666749"/>
          </a:xfrm>
          <a:prstGeom prst="rect">
            <a:avLst/>
          </a:prstGeom>
        </xdr:spPr>
      </xdr:pic>
      <xdr:pic>
        <xdr:nvPicPr>
          <xdr:cNvPr id="7" name="그림 6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890" t="4807" r="24637" b="64423"/>
          <a:stretch/>
        </xdr:blipFill>
        <xdr:spPr>
          <a:xfrm>
            <a:off x="800100" y="733425"/>
            <a:ext cx="2892335" cy="3905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5:L68"/>
  <sheetViews>
    <sheetView showGridLines="0" tabSelected="1" workbookViewId="0">
      <selection activeCell="J21" sqref="J21"/>
    </sheetView>
  </sheetViews>
  <sheetFormatPr defaultRowHeight="16.5"/>
  <cols>
    <col min="2" max="2" width="26.75" bestFit="1" customWidth="1"/>
    <col min="3" max="3" width="50.75" customWidth="1"/>
    <col min="4" max="4" width="19.375" customWidth="1"/>
    <col min="5" max="5" width="13.875" customWidth="1"/>
    <col min="6" max="6" width="13.625" customWidth="1"/>
    <col min="7" max="7" width="12.875" customWidth="1"/>
    <col min="8" max="8" width="9.75" hidden="1" customWidth="1"/>
    <col min="9" max="9" width="10.875" bestFit="1" customWidth="1"/>
  </cols>
  <sheetData>
    <row r="5" spans="2:6">
      <c r="C5" s="50"/>
    </row>
    <row r="6" spans="2:6" ht="17.25" thickBot="1">
      <c r="C6" s="51"/>
      <c r="D6" s="15"/>
      <c r="E6" s="15"/>
      <c r="F6" s="15"/>
    </row>
    <row r="7" spans="2:6" ht="31.5" customHeight="1" thickBot="1">
      <c r="B7" s="54" t="s">
        <v>13</v>
      </c>
      <c r="C7" s="55"/>
      <c r="D7" s="52" t="s">
        <v>12</v>
      </c>
      <c r="E7" s="53"/>
      <c r="F7" s="15"/>
    </row>
    <row r="8" spans="2:6" ht="17.25" thickTop="1">
      <c r="B8" s="49" t="s">
        <v>3</v>
      </c>
      <c r="C8" s="39"/>
      <c r="D8" s="16" t="s">
        <v>11</v>
      </c>
      <c r="E8" s="17">
        <v>1</v>
      </c>
      <c r="F8" s="15"/>
    </row>
    <row r="9" spans="2:6">
      <c r="B9" s="47" t="s">
        <v>17</v>
      </c>
      <c r="C9" s="40"/>
      <c r="D9" s="18" t="s">
        <v>580</v>
      </c>
      <c r="E9" s="19"/>
      <c r="F9" s="15"/>
    </row>
    <row r="10" spans="2:6">
      <c r="B10" s="47" t="s">
        <v>2</v>
      </c>
      <c r="C10" s="40"/>
      <c r="D10" s="18" t="s">
        <v>10</v>
      </c>
      <c r="E10" s="19" t="s">
        <v>579</v>
      </c>
    </row>
    <row r="11" spans="2:6" ht="17.25" thickBot="1">
      <c r="B11" s="47" t="s">
        <v>4</v>
      </c>
      <c r="C11" s="40"/>
      <c r="D11" s="20" t="s">
        <v>15</v>
      </c>
      <c r="E11" s="21">
        <f>SUM(G26:G302)</f>
        <v>0</v>
      </c>
    </row>
    <row r="12" spans="2:6">
      <c r="B12" s="47" t="s">
        <v>5</v>
      </c>
      <c r="C12" s="40"/>
      <c r="D12" s="15"/>
    </row>
    <row r="13" spans="2:6">
      <c r="B13" s="47" t="s">
        <v>6</v>
      </c>
      <c r="C13" s="40"/>
      <c r="D13" s="15"/>
      <c r="E13" s="15"/>
      <c r="F13" s="15"/>
    </row>
    <row r="14" spans="2:6">
      <c r="B14" s="47" t="s">
        <v>7</v>
      </c>
      <c r="C14" s="40"/>
      <c r="D14" s="15"/>
      <c r="E14" s="15"/>
      <c r="F14" s="15"/>
    </row>
    <row r="15" spans="2:6">
      <c r="B15" s="47" t="s">
        <v>8</v>
      </c>
      <c r="C15" s="40"/>
      <c r="D15" s="15"/>
      <c r="E15" s="15"/>
      <c r="F15" s="15"/>
    </row>
    <row r="16" spans="2:6" ht="17.25" thickBot="1">
      <c r="B16" s="48" t="s">
        <v>9</v>
      </c>
      <c r="C16" s="41" t="s">
        <v>576</v>
      </c>
      <c r="D16" s="15"/>
      <c r="E16" s="15"/>
      <c r="F16" s="15"/>
    </row>
    <row r="17" spans="2:9" ht="17.25" thickBot="1">
      <c r="D17" s="15"/>
      <c r="E17" s="15"/>
      <c r="F17" s="15"/>
    </row>
    <row r="18" spans="2:9" ht="16.5" customHeight="1">
      <c r="B18" s="56" t="s">
        <v>581</v>
      </c>
      <c r="C18" s="70"/>
      <c r="D18" s="70"/>
      <c r="E18" s="70"/>
      <c r="F18" s="71"/>
    </row>
    <row r="19" spans="2:9">
      <c r="B19" s="72"/>
      <c r="C19" s="73"/>
      <c r="D19" s="73"/>
      <c r="E19" s="73"/>
      <c r="F19" s="74"/>
    </row>
    <row r="20" spans="2:9">
      <c r="B20" s="72"/>
      <c r="C20" s="73"/>
      <c r="D20" s="73"/>
      <c r="E20" s="73"/>
      <c r="F20" s="74"/>
    </row>
    <row r="21" spans="2:9" ht="37.5" customHeight="1" thickBot="1">
      <c r="B21" s="75"/>
      <c r="C21" s="76"/>
      <c r="D21" s="76"/>
      <c r="E21" s="76"/>
      <c r="F21" s="77"/>
    </row>
    <row r="23" spans="2:9" ht="17.25" thickBot="1"/>
    <row r="24" spans="2:9">
      <c r="B24" s="68"/>
      <c r="C24" s="68"/>
      <c r="D24" s="68"/>
      <c r="E24" s="68"/>
      <c r="F24" s="68"/>
      <c r="G24" s="69"/>
    </row>
    <row r="25" spans="2:9" ht="17.25" thickBot="1">
      <c r="B25" s="79"/>
      <c r="C25" s="79"/>
      <c r="D25" s="79"/>
      <c r="E25" s="79"/>
      <c r="F25" s="79"/>
      <c r="G25" s="80"/>
    </row>
    <row r="26" spans="2:9">
      <c r="B26" s="6" t="s">
        <v>578</v>
      </c>
      <c r="C26" s="7" t="s">
        <v>577</v>
      </c>
      <c r="D26" s="12" t="s">
        <v>14</v>
      </c>
      <c r="E26" s="78" t="s">
        <v>16</v>
      </c>
      <c r="F26" s="9" t="s">
        <v>0</v>
      </c>
      <c r="G26" s="8" t="s">
        <v>1</v>
      </c>
    </row>
    <row r="27" spans="2:9">
      <c r="B27" s="45"/>
      <c r="C27" s="1"/>
      <c r="D27" s="13"/>
      <c r="E27" s="44">
        <f>D27*0.95</f>
        <v>0</v>
      </c>
      <c r="F27" s="10"/>
      <c r="G27" s="14">
        <f>E27*F27</f>
        <v>0</v>
      </c>
      <c r="H27" s="11">
        <f>F27*D27</f>
        <v>0</v>
      </c>
      <c r="I27" s="11"/>
    </row>
    <row r="28" spans="2:9">
      <c r="B28" s="45"/>
      <c r="C28" s="1"/>
      <c r="D28" s="13"/>
      <c r="E28" s="44">
        <f t="shared" ref="E28:E68" si="0">D28*0.95</f>
        <v>0</v>
      </c>
      <c r="F28" s="10"/>
      <c r="G28" s="14">
        <f>E28*F28</f>
        <v>0</v>
      </c>
      <c r="H28" s="11">
        <f>F28*D28</f>
        <v>0</v>
      </c>
    </row>
    <row r="29" spans="2:9">
      <c r="B29" s="45"/>
      <c r="C29" s="2"/>
      <c r="D29" s="13"/>
      <c r="E29" s="44">
        <f t="shared" si="0"/>
        <v>0</v>
      </c>
      <c r="F29" s="10"/>
      <c r="G29" s="14">
        <f>E29*F29</f>
        <v>0</v>
      </c>
      <c r="H29" s="11">
        <f>F29*D29</f>
        <v>0</v>
      </c>
    </row>
    <row r="30" spans="2:9">
      <c r="B30" s="45"/>
      <c r="C30" s="2"/>
      <c r="D30" s="13"/>
      <c r="E30" s="44">
        <f t="shared" si="0"/>
        <v>0</v>
      </c>
      <c r="F30" s="10"/>
      <c r="G30" s="14">
        <f>E30*F30</f>
        <v>0</v>
      </c>
      <c r="H30" s="11">
        <f>F30*D30</f>
        <v>0</v>
      </c>
    </row>
    <row r="31" spans="2:9">
      <c r="B31" s="45"/>
      <c r="C31" s="43"/>
      <c r="D31" s="13"/>
      <c r="E31" s="44">
        <f t="shared" si="0"/>
        <v>0</v>
      </c>
      <c r="F31" s="10"/>
      <c r="G31" s="14">
        <f>E31*F31</f>
        <v>0</v>
      </c>
      <c r="H31" s="11">
        <f>F31*D31</f>
        <v>0</v>
      </c>
    </row>
    <row r="32" spans="2:9">
      <c r="B32" s="46"/>
      <c r="C32" s="3"/>
      <c r="D32" s="13"/>
      <c r="E32" s="44">
        <f t="shared" si="0"/>
        <v>0</v>
      </c>
      <c r="F32" s="10"/>
      <c r="G32" s="14">
        <f>E32*F32</f>
        <v>0</v>
      </c>
      <c r="H32" s="11">
        <f>F32*D32</f>
        <v>0</v>
      </c>
    </row>
    <row r="33" spans="2:8">
      <c r="B33" s="45"/>
      <c r="C33" s="42"/>
      <c r="D33" s="13"/>
      <c r="E33" s="44">
        <f t="shared" si="0"/>
        <v>0</v>
      </c>
      <c r="F33" s="10"/>
      <c r="G33" s="14">
        <f>E33*F33</f>
        <v>0</v>
      </c>
      <c r="H33" s="11">
        <f>F33*D33</f>
        <v>0</v>
      </c>
    </row>
    <row r="34" spans="2:8">
      <c r="B34" s="45"/>
      <c r="C34" s="42"/>
      <c r="D34" s="13"/>
      <c r="E34" s="44">
        <f t="shared" si="0"/>
        <v>0</v>
      </c>
      <c r="F34" s="10"/>
      <c r="G34" s="14">
        <f>E34*F34</f>
        <v>0</v>
      </c>
      <c r="H34" s="11"/>
    </row>
    <row r="35" spans="2:8">
      <c r="B35" s="45"/>
      <c r="C35" s="42"/>
      <c r="D35" s="13"/>
      <c r="E35" s="44">
        <f t="shared" si="0"/>
        <v>0</v>
      </c>
      <c r="F35" s="10"/>
      <c r="G35" s="14">
        <f>E35*F35</f>
        <v>0</v>
      </c>
      <c r="H35" s="11"/>
    </row>
    <row r="36" spans="2:8">
      <c r="B36" s="45"/>
      <c r="C36" s="42"/>
      <c r="D36" s="13"/>
      <c r="E36" s="44">
        <f t="shared" si="0"/>
        <v>0</v>
      </c>
      <c r="F36" s="10"/>
      <c r="G36" s="14">
        <f>E36*F36</f>
        <v>0</v>
      </c>
      <c r="H36" s="11"/>
    </row>
    <row r="37" spans="2:8">
      <c r="B37" s="45"/>
      <c r="C37" s="42"/>
      <c r="D37" s="13"/>
      <c r="E37" s="44">
        <f t="shared" si="0"/>
        <v>0</v>
      </c>
      <c r="F37" s="10"/>
      <c r="G37" s="14">
        <f>E37*F37</f>
        <v>0</v>
      </c>
      <c r="H37" s="11"/>
    </row>
    <row r="38" spans="2:8">
      <c r="B38" s="45"/>
      <c r="C38" s="42"/>
      <c r="D38" s="13"/>
      <c r="E38" s="44">
        <f t="shared" si="0"/>
        <v>0</v>
      </c>
      <c r="F38" s="10"/>
      <c r="G38" s="14">
        <f>E38*F38</f>
        <v>0</v>
      </c>
      <c r="H38" s="11"/>
    </row>
    <row r="39" spans="2:8">
      <c r="B39" s="45"/>
      <c r="C39" s="42"/>
      <c r="D39" s="13"/>
      <c r="E39" s="44">
        <f t="shared" si="0"/>
        <v>0</v>
      </c>
      <c r="F39" s="10"/>
      <c r="G39" s="14">
        <f>E39*F39</f>
        <v>0</v>
      </c>
      <c r="H39" s="11"/>
    </row>
    <row r="40" spans="2:8">
      <c r="B40" s="45"/>
      <c r="C40" s="42"/>
      <c r="D40" s="13"/>
      <c r="E40" s="44">
        <f t="shared" si="0"/>
        <v>0</v>
      </c>
      <c r="F40" s="10"/>
      <c r="G40" s="14">
        <f>E40*F40</f>
        <v>0</v>
      </c>
      <c r="H40" s="11"/>
    </row>
    <row r="41" spans="2:8">
      <c r="B41" s="45"/>
      <c r="C41" s="42"/>
      <c r="D41" s="13"/>
      <c r="E41" s="44">
        <f t="shared" si="0"/>
        <v>0</v>
      </c>
      <c r="F41" s="10"/>
      <c r="G41" s="14">
        <f>E41*F41</f>
        <v>0</v>
      </c>
      <c r="H41" s="11"/>
    </row>
    <row r="42" spans="2:8">
      <c r="B42" s="45"/>
      <c r="C42" s="42"/>
      <c r="D42" s="13"/>
      <c r="E42" s="44">
        <f t="shared" si="0"/>
        <v>0</v>
      </c>
      <c r="F42" s="10"/>
      <c r="G42" s="14">
        <f>E42*F42</f>
        <v>0</v>
      </c>
      <c r="H42" s="11"/>
    </row>
    <row r="43" spans="2:8">
      <c r="B43" s="45"/>
      <c r="C43" s="42"/>
      <c r="D43" s="13"/>
      <c r="E43" s="44">
        <f t="shared" si="0"/>
        <v>0</v>
      </c>
      <c r="F43" s="10"/>
      <c r="G43" s="14">
        <f>E43*F43</f>
        <v>0</v>
      </c>
      <c r="H43" s="11"/>
    </row>
    <row r="44" spans="2:8">
      <c r="B44" s="45"/>
      <c r="C44" s="42"/>
      <c r="D44" s="13"/>
      <c r="E44" s="44">
        <f t="shared" si="0"/>
        <v>0</v>
      </c>
      <c r="F44" s="10"/>
      <c r="G44" s="14">
        <f>E44*F44</f>
        <v>0</v>
      </c>
      <c r="H44" s="11"/>
    </row>
    <row r="45" spans="2:8">
      <c r="B45" s="45"/>
      <c r="C45" s="42"/>
      <c r="D45" s="13"/>
      <c r="E45" s="44">
        <f t="shared" si="0"/>
        <v>0</v>
      </c>
      <c r="F45" s="10"/>
      <c r="G45" s="14">
        <f>E45*F45</f>
        <v>0</v>
      </c>
      <c r="H45" s="11"/>
    </row>
    <row r="46" spans="2:8">
      <c r="B46" s="45"/>
      <c r="C46" s="42"/>
      <c r="D46" s="13"/>
      <c r="E46" s="44">
        <f t="shared" si="0"/>
        <v>0</v>
      </c>
      <c r="F46" s="10"/>
      <c r="G46" s="14">
        <f>E46*F46</f>
        <v>0</v>
      </c>
      <c r="H46" s="11"/>
    </row>
    <row r="47" spans="2:8">
      <c r="B47" s="45"/>
      <c r="C47" s="42"/>
      <c r="D47" s="13"/>
      <c r="E47" s="44">
        <f t="shared" si="0"/>
        <v>0</v>
      </c>
      <c r="F47" s="10"/>
      <c r="G47" s="14">
        <f>E47*F47</f>
        <v>0</v>
      </c>
      <c r="H47" s="11"/>
    </row>
    <row r="48" spans="2:8">
      <c r="B48" s="45"/>
      <c r="C48" s="42"/>
      <c r="D48" s="13"/>
      <c r="E48" s="44">
        <f t="shared" si="0"/>
        <v>0</v>
      </c>
      <c r="F48" s="10"/>
      <c r="G48" s="14">
        <f>E48*F48</f>
        <v>0</v>
      </c>
      <c r="H48" s="11"/>
    </row>
    <row r="49" spans="2:8">
      <c r="B49" s="45"/>
      <c r="C49" s="42"/>
      <c r="D49" s="13"/>
      <c r="E49" s="44">
        <f t="shared" si="0"/>
        <v>0</v>
      </c>
      <c r="F49" s="10"/>
      <c r="G49" s="14">
        <f>E49*F49</f>
        <v>0</v>
      </c>
      <c r="H49" s="11"/>
    </row>
    <row r="50" spans="2:8">
      <c r="B50" s="45"/>
      <c r="C50" s="42"/>
      <c r="D50" s="13"/>
      <c r="E50" s="44">
        <f t="shared" si="0"/>
        <v>0</v>
      </c>
      <c r="F50" s="10"/>
      <c r="G50" s="14">
        <f>E50*F50</f>
        <v>0</v>
      </c>
      <c r="H50" s="11"/>
    </row>
    <row r="51" spans="2:8">
      <c r="B51" s="45"/>
      <c r="C51" s="42"/>
      <c r="D51" s="13"/>
      <c r="E51" s="44">
        <f t="shared" si="0"/>
        <v>0</v>
      </c>
      <c r="F51" s="10"/>
      <c r="G51" s="14">
        <f>E51*F51</f>
        <v>0</v>
      </c>
      <c r="H51" s="11"/>
    </row>
    <row r="52" spans="2:8">
      <c r="B52" s="45"/>
      <c r="C52" s="42"/>
      <c r="D52" s="13"/>
      <c r="E52" s="44">
        <f t="shared" si="0"/>
        <v>0</v>
      </c>
      <c r="F52" s="10"/>
      <c r="G52" s="14">
        <f>E52*F52</f>
        <v>0</v>
      </c>
      <c r="H52" s="11"/>
    </row>
    <row r="53" spans="2:8">
      <c r="B53" s="45"/>
      <c r="C53" s="42"/>
      <c r="D53" s="13"/>
      <c r="E53" s="44">
        <f t="shared" si="0"/>
        <v>0</v>
      </c>
      <c r="F53" s="10"/>
      <c r="G53" s="14">
        <f>E53*F53</f>
        <v>0</v>
      </c>
      <c r="H53" s="11"/>
    </row>
    <row r="54" spans="2:8">
      <c r="B54" s="45"/>
      <c r="C54" s="42"/>
      <c r="D54" s="13"/>
      <c r="E54" s="44">
        <f t="shared" si="0"/>
        <v>0</v>
      </c>
      <c r="F54" s="10"/>
      <c r="G54" s="14">
        <f>E54*F54</f>
        <v>0</v>
      </c>
      <c r="H54" s="11"/>
    </row>
    <row r="55" spans="2:8">
      <c r="B55" s="45"/>
      <c r="C55" s="42"/>
      <c r="D55" s="13"/>
      <c r="E55" s="44">
        <f t="shared" si="0"/>
        <v>0</v>
      </c>
      <c r="F55" s="10"/>
      <c r="G55" s="14">
        <f>E55*F55</f>
        <v>0</v>
      </c>
      <c r="H55" s="11"/>
    </row>
    <row r="56" spans="2:8">
      <c r="B56" s="45"/>
      <c r="C56" s="42"/>
      <c r="D56" s="13"/>
      <c r="E56" s="44">
        <f t="shared" si="0"/>
        <v>0</v>
      </c>
      <c r="F56" s="10"/>
      <c r="G56" s="14">
        <f>E56*F56</f>
        <v>0</v>
      </c>
      <c r="H56" s="11"/>
    </row>
    <row r="57" spans="2:8">
      <c r="B57" s="45"/>
      <c r="C57" s="42"/>
      <c r="D57" s="13"/>
      <c r="E57" s="44">
        <f t="shared" si="0"/>
        <v>0</v>
      </c>
      <c r="F57" s="10"/>
      <c r="G57" s="14">
        <f>E57*F57</f>
        <v>0</v>
      </c>
      <c r="H57" s="11"/>
    </row>
    <row r="58" spans="2:8">
      <c r="B58" s="45"/>
      <c r="C58" s="42"/>
      <c r="D58" s="13"/>
      <c r="E58" s="44">
        <f t="shared" si="0"/>
        <v>0</v>
      </c>
      <c r="F58" s="10"/>
      <c r="G58" s="14">
        <f>E58*F58</f>
        <v>0</v>
      </c>
      <c r="H58" s="11"/>
    </row>
    <row r="59" spans="2:8">
      <c r="B59" s="45"/>
      <c r="C59" s="42"/>
      <c r="D59" s="13"/>
      <c r="E59" s="44">
        <f t="shared" si="0"/>
        <v>0</v>
      </c>
      <c r="F59" s="10"/>
      <c r="G59" s="14">
        <f>E59*F59</f>
        <v>0</v>
      </c>
      <c r="H59" s="11"/>
    </row>
    <row r="60" spans="2:8">
      <c r="B60" s="45"/>
      <c r="C60" s="42"/>
      <c r="D60" s="13"/>
      <c r="E60" s="44">
        <f t="shared" si="0"/>
        <v>0</v>
      </c>
      <c r="F60" s="10"/>
      <c r="G60" s="14">
        <f>E60*F60</f>
        <v>0</v>
      </c>
      <c r="H60" s="11"/>
    </row>
    <row r="61" spans="2:8">
      <c r="B61" s="45"/>
      <c r="C61" s="42"/>
      <c r="D61" s="13"/>
      <c r="E61" s="44">
        <f t="shared" si="0"/>
        <v>0</v>
      </c>
      <c r="F61" s="10"/>
      <c r="G61" s="14">
        <f>E61*F61</f>
        <v>0</v>
      </c>
      <c r="H61" s="11"/>
    </row>
    <row r="62" spans="2:8">
      <c r="B62" s="45"/>
      <c r="C62" s="42"/>
      <c r="D62" s="13"/>
      <c r="E62" s="44">
        <f t="shared" si="0"/>
        <v>0</v>
      </c>
      <c r="F62" s="10"/>
      <c r="G62" s="14">
        <f>E62*F62</f>
        <v>0</v>
      </c>
      <c r="H62" s="11"/>
    </row>
    <row r="63" spans="2:8">
      <c r="B63" s="45"/>
      <c r="C63" s="42"/>
      <c r="D63" s="13"/>
      <c r="E63" s="44">
        <f t="shared" si="0"/>
        <v>0</v>
      </c>
      <c r="F63" s="10"/>
      <c r="G63" s="14">
        <f>E63*F63</f>
        <v>0</v>
      </c>
      <c r="H63" s="11"/>
    </row>
    <row r="64" spans="2:8">
      <c r="B64" s="45"/>
      <c r="C64" s="42"/>
      <c r="D64" s="13"/>
      <c r="E64" s="44">
        <f t="shared" si="0"/>
        <v>0</v>
      </c>
      <c r="F64" s="10"/>
      <c r="G64" s="14">
        <f>E64*F64</f>
        <v>0</v>
      </c>
      <c r="H64" s="11"/>
    </row>
    <row r="65" spans="2:8">
      <c r="B65" s="46"/>
      <c r="C65" s="4"/>
      <c r="D65" s="13"/>
      <c r="E65" s="44">
        <f t="shared" si="0"/>
        <v>0</v>
      </c>
      <c r="F65" s="10"/>
      <c r="G65" s="14">
        <f>E65*F65</f>
        <v>0</v>
      </c>
      <c r="H65" s="11">
        <f>F65*D65</f>
        <v>0</v>
      </c>
    </row>
    <row r="66" spans="2:8">
      <c r="B66" s="45"/>
      <c r="C66" s="5"/>
      <c r="D66" s="13"/>
      <c r="E66" s="44">
        <f t="shared" si="0"/>
        <v>0</v>
      </c>
      <c r="F66" s="10"/>
      <c r="G66" s="14">
        <f>E66*F66</f>
        <v>0</v>
      </c>
      <c r="H66" s="11">
        <f>F66*D66</f>
        <v>0</v>
      </c>
    </row>
    <row r="67" spans="2:8">
      <c r="B67" s="45"/>
      <c r="C67" s="1"/>
      <c r="D67" s="13"/>
      <c r="E67" s="44">
        <f t="shared" si="0"/>
        <v>0</v>
      </c>
      <c r="F67" s="10"/>
      <c r="G67" s="14">
        <f>E67*F67</f>
        <v>0</v>
      </c>
      <c r="H67" s="11">
        <f>F67*D67</f>
        <v>0</v>
      </c>
    </row>
    <row r="68" spans="2:8">
      <c r="B68" s="45"/>
      <c r="C68" s="1"/>
      <c r="D68" s="13"/>
      <c r="E68" s="44">
        <f t="shared" si="0"/>
        <v>0</v>
      </c>
      <c r="F68" s="10"/>
      <c r="G68" s="14">
        <f>E68*F68</f>
        <v>0</v>
      </c>
      <c r="H68" s="11">
        <f>F68*D68</f>
        <v>0</v>
      </c>
    </row>
  </sheetData>
  <sheetProtection selectLockedCells="1"/>
  <protectedRanges>
    <protectedRange sqref="C8:C16" name="범위1"/>
  </protectedRanges>
  <mergeCells count="5">
    <mergeCell ref="B24:G25"/>
    <mergeCell ref="C5:C6"/>
    <mergeCell ref="D7:E7"/>
    <mergeCell ref="B7:C7"/>
    <mergeCell ref="B18:F21"/>
  </mergeCells>
  <phoneticPr fontId="3" type="noConversion"/>
  <pageMargins left="0.7" right="0.7" top="0.75" bottom="0.75" header="0.3" footer="0.3"/>
  <pageSetup paperSize="9" scale="58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999"/>
  <sheetViews>
    <sheetView workbookViewId="0">
      <pane ySplit="2" topLeftCell="A3" activePane="bottomLeft" state="frozen"/>
      <selection pane="bottomLeft" activeCell="N21" sqref="N21"/>
    </sheetView>
  </sheetViews>
  <sheetFormatPr defaultColWidth="15.125" defaultRowHeight="15" customHeight="1"/>
  <cols>
    <col min="1" max="1" width="2.625" style="22" customWidth="1"/>
    <col min="2" max="2" width="8.25" style="23" bestFit="1" customWidth="1"/>
    <col min="3" max="6" width="11.625" style="23" bestFit="1" customWidth="1"/>
    <col min="7" max="7" width="10.5" style="23" bestFit="1" customWidth="1"/>
    <col min="8" max="8" width="11.625" style="23" bestFit="1" customWidth="1"/>
    <col min="9" max="9" width="10.5" style="23" bestFit="1" customWidth="1"/>
    <col min="10" max="12" width="11.625" style="23" bestFit="1" customWidth="1"/>
    <col min="13" max="13" width="7.625" style="22" customWidth="1"/>
    <col min="14" max="14" width="6.5" style="22" bestFit="1" customWidth="1"/>
    <col min="15" max="15" width="13.5" style="22" bestFit="1" customWidth="1"/>
    <col min="16" max="16" width="106.25" style="22" bestFit="1" customWidth="1"/>
    <col min="17" max="22" width="7.625" style="22" customWidth="1"/>
    <col min="23" max="16384" width="15.125" style="22"/>
  </cols>
  <sheetData>
    <row r="1" spans="2:16" ht="15" customHeight="1" thickBot="1"/>
    <row r="2" spans="2:16" ht="65.25" customHeight="1" thickBot="1">
      <c r="B2" s="24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6" t="s">
        <v>28</v>
      </c>
    </row>
    <row r="3" spans="2:16" ht="17.25" customHeight="1">
      <c r="B3" s="27">
        <v>0.5</v>
      </c>
      <c r="C3" s="28" t="s">
        <v>29</v>
      </c>
      <c r="D3" s="28" t="s">
        <v>30</v>
      </c>
      <c r="E3" s="28" t="s">
        <v>31</v>
      </c>
      <c r="F3" s="28" t="s">
        <v>32</v>
      </c>
      <c r="G3" s="28" t="s">
        <v>33</v>
      </c>
      <c r="H3" s="28" t="s">
        <v>34</v>
      </c>
      <c r="I3" s="28" t="s">
        <v>34</v>
      </c>
      <c r="J3" s="28" t="s">
        <v>35</v>
      </c>
      <c r="K3" s="28" t="s">
        <v>36</v>
      </c>
      <c r="L3" s="29" t="s">
        <v>37</v>
      </c>
    </row>
    <row r="4" spans="2:16" ht="17.25" customHeight="1">
      <c r="B4" s="30">
        <v>1</v>
      </c>
      <c r="C4" s="31" t="s">
        <v>38</v>
      </c>
      <c r="D4" s="31" t="s">
        <v>39</v>
      </c>
      <c r="E4" s="31" t="s">
        <v>32</v>
      </c>
      <c r="F4" s="31" t="s">
        <v>40</v>
      </c>
      <c r="G4" s="31" t="s">
        <v>41</v>
      </c>
      <c r="H4" s="31" t="s">
        <v>42</v>
      </c>
      <c r="I4" s="31" t="s">
        <v>43</v>
      </c>
      <c r="J4" s="31" t="s">
        <v>31</v>
      </c>
      <c r="K4" s="31" t="s">
        <v>44</v>
      </c>
      <c r="L4" s="32" t="s">
        <v>45</v>
      </c>
      <c r="N4" s="65" t="s">
        <v>46</v>
      </c>
      <c r="O4" s="66"/>
      <c r="P4" s="33" t="s">
        <v>47</v>
      </c>
    </row>
    <row r="5" spans="2:16" ht="17.25" customHeight="1">
      <c r="B5" s="30">
        <v>1.5</v>
      </c>
      <c r="C5" s="31" t="s">
        <v>48</v>
      </c>
      <c r="D5" s="31" t="s">
        <v>49</v>
      </c>
      <c r="E5" s="31" t="s">
        <v>50</v>
      </c>
      <c r="F5" s="31" t="s">
        <v>51</v>
      </c>
      <c r="G5" s="31" t="s">
        <v>52</v>
      </c>
      <c r="H5" s="31" t="s">
        <v>53</v>
      </c>
      <c r="I5" s="31" t="s">
        <v>54</v>
      </c>
      <c r="J5" s="31" t="s">
        <v>32</v>
      </c>
      <c r="K5" s="31" t="s">
        <v>55</v>
      </c>
      <c r="L5" s="32" t="s">
        <v>56</v>
      </c>
      <c r="N5" s="67" t="s">
        <v>57</v>
      </c>
      <c r="O5" s="66"/>
      <c r="P5" s="34" t="s">
        <v>58</v>
      </c>
    </row>
    <row r="6" spans="2:16" ht="17.25" customHeight="1">
      <c r="B6" s="30">
        <v>2</v>
      </c>
      <c r="C6" s="31" t="s">
        <v>49</v>
      </c>
      <c r="D6" s="31" t="s">
        <v>59</v>
      </c>
      <c r="E6" s="31" t="s">
        <v>60</v>
      </c>
      <c r="F6" s="31" t="s">
        <v>61</v>
      </c>
      <c r="G6" s="31" t="s">
        <v>39</v>
      </c>
      <c r="H6" s="31" t="s">
        <v>35</v>
      </c>
      <c r="I6" s="31" t="s">
        <v>62</v>
      </c>
      <c r="J6" s="31" t="s">
        <v>63</v>
      </c>
      <c r="K6" s="31" t="s">
        <v>64</v>
      </c>
      <c r="L6" s="32" t="s">
        <v>65</v>
      </c>
      <c r="N6" s="67" t="s">
        <v>66</v>
      </c>
      <c r="O6" s="66"/>
      <c r="P6" s="34" t="s">
        <v>67</v>
      </c>
    </row>
    <row r="7" spans="2:16" ht="17.25" customHeight="1">
      <c r="B7" s="30">
        <v>2.5</v>
      </c>
      <c r="C7" s="31" t="s">
        <v>68</v>
      </c>
      <c r="D7" s="31" t="s">
        <v>69</v>
      </c>
      <c r="E7" s="31" t="s">
        <v>70</v>
      </c>
      <c r="F7" s="31" t="s">
        <v>71</v>
      </c>
      <c r="G7" s="31" t="s">
        <v>72</v>
      </c>
      <c r="H7" s="31" t="s">
        <v>73</v>
      </c>
      <c r="I7" s="31" t="s">
        <v>49</v>
      </c>
      <c r="J7" s="31" t="s">
        <v>74</v>
      </c>
      <c r="K7" s="31" t="s">
        <v>75</v>
      </c>
      <c r="L7" s="32" t="s">
        <v>76</v>
      </c>
      <c r="N7" s="59" t="s">
        <v>77</v>
      </c>
      <c r="O7" s="35" t="s">
        <v>78</v>
      </c>
      <c r="P7" s="34" t="s">
        <v>79</v>
      </c>
    </row>
    <row r="8" spans="2:16" ht="17.25" customHeight="1">
      <c r="B8" s="30">
        <v>3</v>
      </c>
      <c r="C8" s="31" t="s">
        <v>80</v>
      </c>
      <c r="D8" s="31" t="s">
        <v>81</v>
      </c>
      <c r="E8" s="31" t="s">
        <v>82</v>
      </c>
      <c r="F8" s="31" t="s">
        <v>83</v>
      </c>
      <c r="G8" s="31" t="s">
        <v>84</v>
      </c>
      <c r="H8" s="31" t="s">
        <v>85</v>
      </c>
      <c r="I8" s="31" t="s">
        <v>86</v>
      </c>
      <c r="J8" s="31" t="s">
        <v>87</v>
      </c>
      <c r="K8" s="31" t="s">
        <v>88</v>
      </c>
      <c r="L8" s="32" t="s">
        <v>89</v>
      </c>
      <c r="N8" s="60"/>
      <c r="O8" s="35" t="s">
        <v>90</v>
      </c>
      <c r="P8" s="34" t="s">
        <v>91</v>
      </c>
    </row>
    <row r="9" spans="2:16" ht="17.25" customHeight="1">
      <c r="B9" s="30">
        <v>3.5</v>
      </c>
      <c r="C9" s="31" t="s">
        <v>92</v>
      </c>
      <c r="D9" s="31" t="s">
        <v>93</v>
      </c>
      <c r="E9" s="31" t="s">
        <v>94</v>
      </c>
      <c r="F9" s="31" t="s">
        <v>95</v>
      </c>
      <c r="G9" s="31" t="s">
        <v>96</v>
      </c>
      <c r="H9" s="31" t="s">
        <v>59</v>
      </c>
      <c r="I9" s="31" t="s">
        <v>97</v>
      </c>
      <c r="J9" s="31" t="s">
        <v>98</v>
      </c>
      <c r="K9" s="31" t="s">
        <v>99</v>
      </c>
      <c r="L9" s="32" t="s">
        <v>100</v>
      </c>
      <c r="N9" s="60"/>
      <c r="O9" s="35" t="s">
        <v>101</v>
      </c>
      <c r="P9" s="34" t="s">
        <v>102</v>
      </c>
    </row>
    <row r="10" spans="2:16" ht="17.25" customHeight="1">
      <c r="B10" s="30">
        <v>4</v>
      </c>
      <c r="C10" s="31" t="s">
        <v>103</v>
      </c>
      <c r="D10" s="31" t="s">
        <v>104</v>
      </c>
      <c r="E10" s="31" t="s">
        <v>105</v>
      </c>
      <c r="F10" s="31" t="s">
        <v>106</v>
      </c>
      <c r="G10" s="31" t="s">
        <v>107</v>
      </c>
      <c r="H10" s="31" t="s">
        <v>108</v>
      </c>
      <c r="I10" s="31" t="s">
        <v>108</v>
      </c>
      <c r="J10" s="31" t="s">
        <v>109</v>
      </c>
      <c r="K10" s="31" t="s">
        <v>110</v>
      </c>
      <c r="L10" s="32" t="s">
        <v>111</v>
      </c>
      <c r="N10" s="60"/>
      <c r="O10" s="59" t="s">
        <v>112</v>
      </c>
      <c r="P10" s="34" t="s">
        <v>113</v>
      </c>
    </row>
    <row r="11" spans="2:16" ht="17.25" customHeight="1">
      <c r="B11" s="30">
        <v>4.5</v>
      </c>
      <c r="C11" s="31" t="s">
        <v>50</v>
      </c>
      <c r="D11" s="31" t="s">
        <v>61</v>
      </c>
      <c r="E11" s="31" t="s">
        <v>114</v>
      </c>
      <c r="F11" s="31" t="s">
        <v>115</v>
      </c>
      <c r="G11" s="31" t="s">
        <v>116</v>
      </c>
      <c r="H11" s="31" t="s">
        <v>117</v>
      </c>
      <c r="I11" s="31" t="s">
        <v>118</v>
      </c>
      <c r="J11" s="31" t="s">
        <v>119</v>
      </c>
      <c r="K11" s="31" t="s">
        <v>120</v>
      </c>
      <c r="L11" s="32" t="s">
        <v>121</v>
      </c>
      <c r="N11" s="60"/>
      <c r="O11" s="58"/>
      <c r="P11" s="34" t="s">
        <v>122</v>
      </c>
    </row>
    <row r="12" spans="2:16" ht="17.25" customHeight="1">
      <c r="B12" s="30">
        <v>5</v>
      </c>
      <c r="C12" s="31" t="s">
        <v>123</v>
      </c>
      <c r="D12" s="31" t="s">
        <v>124</v>
      </c>
      <c r="E12" s="31" t="s">
        <v>125</v>
      </c>
      <c r="F12" s="31" t="s">
        <v>126</v>
      </c>
      <c r="G12" s="31" t="s">
        <v>118</v>
      </c>
      <c r="H12" s="31" t="s">
        <v>127</v>
      </c>
      <c r="I12" s="31" t="s">
        <v>128</v>
      </c>
      <c r="J12" s="31" t="s">
        <v>129</v>
      </c>
      <c r="K12" s="31" t="s">
        <v>130</v>
      </c>
      <c r="L12" s="32" t="s">
        <v>131</v>
      </c>
      <c r="N12" s="60"/>
      <c r="O12" s="59" t="s">
        <v>132</v>
      </c>
      <c r="P12" s="57" t="s">
        <v>133</v>
      </c>
    </row>
    <row r="13" spans="2:16" ht="17.25" customHeight="1">
      <c r="B13" s="30">
        <v>5.5</v>
      </c>
      <c r="C13" s="31" t="s">
        <v>51</v>
      </c>
      <c r="D13" s="31" t="s">
        <v>134</v>
      </c>
      <c r="E13" s="31" t="s">
        <v>135</v>
      </c>
      <c r="F13" s="31" t="s">
        <v>136</v>
      </c>
      <c r="G13" s="31" t="s">
        <v>137</v>
      </c>
      <c r="H13" s="31" t="s">
        <v>138</v>
      </c>
      <c r="I13" s="31" t="s">
        <v>40</v>
      </c>
      <c r="J13" s="31" t="s">
        <v>139</v>
      </c>
      <c r="K13" s="31" t="s">
        <v>140</v>
      </c>
      <c r="L13" s="32" t="s">
        <v>141</v>
      </c>
      <c r="N13" s="58"/>
      <c r="O13" s="58"/>
      <c r="P13" s="58"/>
    </row>
    <row r="14" spans="2:16" ht="17.25" customHeight="1">
      <c r="B14" s="30">
        <v>6</v>
      </c>
      <c r="C14" s="31" t="s">
        <v>142</v>
      </c>
      <c r="D14" s="31" t="s">
        <v>143</v>
      </c>
      <c r="E14" s="31" t="s">
        <v>144</v>
      </c>
      <c r="F14" s="31" t="s">
        <v>145</v>
      </c>
      <c r="G14" s="31" t="s">
        <v>146</v>
      </c>
      <c r="H14" s="31" t="s">
        <v>147</v>
      </c>
      <c r="I14" s="31" t="s">
        <v>148</v>
      </c>
      <c r="J14" s="31" t="s">
        <v>149</v>
      </c>
      <c r="K14" s="31" t="s">
        <v>150</v>
      </c>
      <c r="L14" s="32" t="s">
        <v>151</v>
      </c>
      <c r="N14" s="59" t="s">
        <v>152</v>
      </c>
      <c r="O14" s="59" t="s">
        <v>153</v>
      </c>
      <c r="P14" s="57" t="s">
        <v>154</v>
      </c>
    </row>
    <row r="15" spans="2:16" ht="17.25" customHeight="1">
      <c r="B15" s="30">
        <v>6.5</v>
      </c>
      <c r="C15" s="31" t="s">
        <v>155</v>
      </c>
      <c r="D15" s="31" t="s">
        <v>156</v>
      </c>
      <c r="E15" s="31" t="s">
        <v>157</v>
      </c>
      <c r="F15" s="31" t="s">
        <v>158</v>
      </c>
      <c r="G15" s="31" t="s">
        <v>159</v>
      </c>
      <c r="H15" s="31" t="s">
        <v>160</v>
      </c>
      <c r="I15" s="31" t="s">
        <v>161</v>
      </c>
      <c r="J15" s="31" t="s">
        <v>151</v>
      </c>
      <c r="K15" s="31" t="s">
        <v>162</v>
      </c>
      <c r="L15" s="32" t="s">
        <v>163</v>
      </c>
      <c r="N15" s="60"/>
      <c r="O15" s="60"/>
      <c r="P15" s="60"/>
    </row>
    <row r="16" spans="2:16" ht="17.25" customHeight="1">
      <c r="B16" s="30">
        <v>7</v>
      </c>
      <c r="C16" s="31" t="s">
        <v>87</v>
      </c>
      <c r="D16" s="31" t="s">
        <v>164</v>
      </c>
      <c r="E16" s="31" t="s">
        <v>165</v>
      </c>
      <c r="F16" s="31" t="s">
        <v>166</v>
      </c>
      <c r="G16" s="31" t="s">
        <v>167</v>
      </c>
      <c r="H16" s="31" t="s">
        <v>142</v>
      </c>
      <c r="I16" s="31" t="s">
        <v>168</v>
      </c>
      <c r="J16" s="31" t="s">
        <v>169</v>
      </c>
      <c r="K16" s="31" t="s">
        <v>170</v>
      </c>
      <c r="L16" s="32" t="s">
        <v>171</v>
      </c>
      <c r="N16" s="60"/>
      <c r="O16" s="60"/>
      <c r="P16" s="60"/>
    </row>
    <row r="17" spans="2:16" ht="17.25" customHeight="1">
      <c r="B17" s="30">
        <v>7.5</v>
      </c>
      <c r="C17" s="31" t="s">
        <v>172</v>
      </c>
      <c r="D17" s="31" t="s">
        <v>173</v>
      </c>
      <c r="E17" s="31" t="s">
        <v>174</v>
      </c>
      <c r="F17" s="31" t="s">
        <v>175</v>
      </c>
      <c r="G17" s="31" t="s">
        <v>176</v>
      </c>
      <c r="H17" s="31" t="s">
        <v>177</v>
      </c>
      <c r="I17" s="31" t="s">
        <v>178</v>
      </c>
      <c r="J17" s="31" t="s">
        <v>179</v>
      </c>
      <c r="K17" s="31" t="s">
        <v>180</v>
      </c>
      <c r="L17" s="32" t="s">
        <v>181</v>
      </c>
      <c r="N17" s="58"/>
      <c r="O17" s="58"/>
      <c r="P17" s="58"/>
    </row>
    <row r="18" spans="2:16" ht="17.25" customHeight="1">
      <c r="B18" s="30">
        <v>8</v>
      </c>
      <c r="C18" s="31" t="s">
        <v>182</v>
      </c>
      <c r="D18" s="31" t="s">
        <v>183</v>
      </c>
      <c r="E18" s="31" t="s">
        <v>184</v>
      </c>
      <c r="F18" s="31" t="s">
        <v>185</v>
      </c>
      <c r="G18" s="31" t="s">
        <v>60</v>
      </c>
      <c r="H18" s="31" t="s">
        <v>76</v>
      </c>
      <c r="I18" s="31" t="s">
        <v>155</v>
      </c>
      <c r="J18" s="31" t="s">
        <v>186</v>
      </c>
      <c r="K18" s="31" t="s">
        <v>187</v>
      </c>
      <c r="L18" s="32" t="s">
        <v>188</v>
      </c>
      <c r="N18" s="61" t="s">
        <v>189</v>
      </c>
      <c r="O18" s="62"/>
      <c r="P18" s="34" t="s">
        <v>190</v>
      </c>
    </row>
    <row r="19" spans="2:16" ht="17.25" customHeight="1">
      <c r="B19" s="30">
        <v>8.5</v>
      </c>
      <c r="C19" s="31" t="s">
        <v>191</v>
      </c>
      <c r="D19" s="31" t="s">
        <v>192</v>
      </c>
      <c r="E19" s="31" t="s">
        <v>193</v>
      </c>
      <c r="F19" s="31" t="s">
        <v>194</v>
      </c>
      <c r="G19" s="31" t="s">
        <v>195</v>
      </c>
      <c r="H19" s="31" t="s">
        <v>196</v>
      </c>
      <c r="I19" s="31" t="s">
        <v>197</v>
      </c>
      <c r="J19" s="31" t="s">
        <v>150</v>
      </c>
      <c r="K19" s="31" t="s">
        <v>198</v>
      </c>
      <c r="L19" s="32" t="s">
        <v>136</v>
      </c>
      <c r="N19" s="63"/>
      <c r="O19" s="64"/>
      <c r="P19" s="34" t="s">
        <v>199</v>
      </c>
    </row>
    <row r="20" spans="2:16" ht="17.25" customHeight="1">
      <c r="B20" s="30">
        <v>9</v>
      </c>
      <c r="C20" s="31" t="s">
        <v>143</v>
      </c>
      <c r="D20" s="31" t="s">
        <v>200</v>
      </c>
      <c r="E20" s="31" t="s">
        <v>201</v>
      </c>
      <c r="F20" s="31" t="s">
        <v>202</v>
      </c>
      <c r="G20" s="31" t="s">
        <v>203</v>
      </c>
      <c r="H20" s="31" t="s">
        <v>204</v>
      </c>
      <c r="I20" s="31" t="s">
        <v>196</v>
      </c>
      <c r="J20" s="31" t="s">
        <v>205</v>
      </c>
      <c r="K20" s="31" t="s">
        <v>206</v>
      </c>
      <c r="L20" s="32" t="s">
        <v>170</v>
      </c>
    </row>
    <row r="21" spans="2:16" ht="17.25" customHeight="1">
      <c r="B21" s="30">
        <v>9.5</v>
      </c>
      <c r="C21" s="31" t="s">
        <v>207</v>
      </c>
      <c r="D21" s="31" t="s">
        <v>208</v>
      </c>
      <c r="E21" s="31" t="s">
        <v>209</v>
      </c>
      <c r="F21" s="31" t="s">
        <v>210</v>
      </c>
      <c r="G21" s="31" t="s">
        <v>211</v>
      </c>
      <c r="H21" s="31" t="s">
        <v>212</v>
      </c>
      <c r="I21" s="31" t="s">
        <v>213</v>
      </c>
      <c r="J21" s="31" t="s">
        <v>214</v>
      </c>
      <c r="K21" s="31" t="s">
        <v>215</v>
      </c>
      <c r="L21" s="32" t="s">
        <v>216</v>
      </c>
    </row>
    <row r="22" spans="2:16" ht="17.25" customHeight="1">
      <c r="B22" s="30">
        <v>10</v>
      </c>
      <c r="C22" s="31" t="s">
        <v>217</v>
      </c>
      <c r="D22" s="31" t="s">
        <v>218</v>
      </c>
      <c r="E22" s="31" t="s">
        <v>219</v>
      </c>
      <c r="F22" s="31" t="s">
        <v>220</v>
      </c>
      <c r="G22" s="31" t="s">
        <v>87</v>
      </c>
      <c r="H22" s="31" t="s">
        <v>221</v>
      </c>
      <c r="I22" s="31" t="s">
        <v>89</v>
      </c>
      <c r="J22" s="31" t="s">
        <v>222</v>
      </c>
      <c r="K22" s="31" t="s">
        <v>223</v>
      </c>
      <c r="L22" s="32" t="s">
        <v>224</v>
      </c>
    </row>
    <row r="23" spans="2:16" ht="17.25" customHeight="1">
      <c r="B23" s="30">
        <v>10.5</v>
      </c>
      <c r="C23" s="31" t="s">
        <v>225</v>
      </c>
      <c r="D23" s="31" t="s">
        <v>226</v>
      </c>
      <c r="E23" s="31" t="s">
        <v>227</v>
      </c>
      <c r="F23" s="31" t="s">
        <v>228</v>
      </c>
      <c r="G23" s="31" t="s">
        <v>229</v>
      </c>
      <c r="H23" s="31" t="s">
        <v>230</v>
      </c>
      <c r="I23" s="31" t="s">
        <v>75</v>
      </c>
      <c r="J23" s="31" t="s">
        <v>216</v>
      </c>
      <c r="K23" s="31" t="s">
        <v>231</v>
      </c>
      <c r="L23" s="32" t="s">
        <v>232</v>
      </c>
    </row>
    <row r="24" spans="2:16" ht="17.25" customHeight="1">
      <c r="B24" s="30">
        <v>11</v>
      </c>
      <c r="C24" s="31" t="s">
        <v>233</v>
      </c>
      <c r="D24" s="31" t="s">
        <v>234</v>
      </c>
      <c r="E24" s="31" t="s">
        <v>235</v>
      </c>
      <c r="F24" s="31" t="s">
        <v>236</v>
      </c>
      <c r="G24" s="31" t="s">
        <v>237</v>
      </c>
      <c r="H24" s="31" t="s">
        <v>238</v>
      </c>
      <c r="I24" s="31" t="s">
        <v>239</v>
      </c>
      <c r="J24" s="31" t="s">
        <v>240</v>
      </c>
      <c r="K24" s="31" t="s">
        <v>241</v>
      </c>
      <c r="L24" s="32" t="s">
        <v>242</v>
      </c>
    </row>
    <row r="25" spans="2:16" ht="17.25" customHeight="1">
      <c r="B25" s="30">
        <v>11.5</v>
      </c>
      <c r="C25" s="31" t="s">
        <v>243</v>
      </c>
      <c r="D25" s="31" t="s">
        <v>244</v>
      </c>
      <c r="E25" s="31" t="s">
        <v>245</v>
      </c>
      <c r="F25" s="31" t="s">
        <v>246</v>
      </c>
      <c r="G25" s="31" t="s">
        <v>71</v>
      </c>
      <c r="H25" s="31" t="s">
        <v>247</v>
      </c>
      <c r="I25" s="31" t="s">
        <v>248</v>
      </c>
      <c r="J25" s="31" t="s">
        <v>249</v>
      </c>
      <c r="K25" s="31" t="s">
        <v>250</v>
      </c>
      <c r="L25" s="32" t="s">
        <v>251</v>
      </c>
    </row>
    <row r="26" spans="2:16" ht="17.25" customHeight="1">
      <c r="B26" s="30">
        <v>12</v>
      </c>
      <c r="C26" s="31" t="s">
        <v>252</v>
      </c>
      <c r="D26" s="31" t="s">
        <v>253</v>
      </c>
      <c r="E26" s="31" t="s">
        <v>254</v>
      </c>
      <c r="F26" s="31" t="s">
        <v>255</v>
      </c>
      <c r="G26" s="31" t="s">
        <v>256</v>
      </c>
      <c r="H26" s="31" t="s">
        <v>257</v>
      </c>
      <c r="I26" s="31" t="s">
        <v>258</v>
      </c>
      <c r="J26" s="31" t="s">
        <v>259</v>
      </c>
      <c r="K26" s="31" t="s">
        <v>260</v>
      </c>
      <c r="L26" s="32" t="s">
        <v>261</v>
      </c>
    </row>
    <row r="27" spans="2:16" ht="17.25" customHeight="1">
      <c r="B27" s="30">
        <v>12.5</v>
      </c>
      <c r="C27" s="31" t="s">
        <v>262</v>
      </c>
      <c r="D27" s="31" t="s">
        <v>170</v>
      </c>
      <c r="E27" s="31" t="s">
        <v>263</v>
      </c>
      <c r="F27" s="31" t="s">
        <v>264</v>
      </c>
      <c r="G27" s="31" t="s">
        <v>265</v>
      </c>
      <c r="H27" s="31" t="s">
        <v>266</v>
      </c>
      <c r="I27" s="31" t="s">
        <v>267</v>
      </c>
      <c r="J27" s="31" t="s">
        <v>268</v>
      </c>
      <c r="K27" s="31" t="s">
        <v>269</v>
      </c>
      <c r="L27" s="32" t="s">
        <v>270</v>
      </c>
    </row>
    <row r="28" spans="2:16" ht="17.25" customHeight="1">
      <c r="B28" s="30">
        <v>13</v>
      </c>
      <c r="C28" s="31" t="s">
        <v>271</v>
      </c>
      <c r="D28" s="31" t="s">
        <v>272</v>
      </c>
      <c r="E28" s="31" t="s">
        <v>273</v>
      </c>
      <c r="F28" s="31" t="s">
        <v>274</v>
      </c>
      <c r="G28" s="31" t="s">
        <v>275</v>
      </c>
      <c r="H28" s="31" t="s">
        <v>276</v>
      </c>
      <c r="I28" s="31" t="s">
        <v>277</v>
      </c>
      <c r="J28" s="31" t="s">
        <v>278</v>
      </c>
      <c r="K28" s="31" t="s">
        <v>279</v>
      </c>
      <c r="L28" s="32" t="s">
        <v>280</v>
      </c>
    </row>
    <row r="29" spans="2:16" ht="17.25" customHeight="1">
      <c r="B29" s="30">
        <v>13.5</v>
      </c>
      <c r="C29" s="31" t="s">
        <v>281</v>
      </c>
      <c r="D29" s="31" t="s">
        <v>282</v>
      </c>
      <c r="E29" s="31" t="s">
        <v>283</v>
      </c>
      <c r="F29" s="31" t="s">
        <v>284</v>
      </c>
      <c r="G29" s="31" t="s">
        <v>248</v>
      </c>
      <c r="H29" s="31" t="s">
        <v>285</v>
      </c>
      <c r="I29" s="31" t="s">
        <v>286</v>
      </c>
      <c r="J29" s="31" t="s">
        <v>287</v>
      </c>
      <c r="K29" s="31" t="s">
        <v>288</v>
      </c>
      <c r="L29" s="32" t="s">
        <v>289</v>
      </c>
    </row>
    <row r="30" spans="2:16" ht="17.25" customHeight="1">
      <c r="B30" s="30">
        <v>14</v>
      </c>
      <c r="C30" s="31" t="s">
        <v>290</v>
      </c>
      <c r="D30" s="31" t="s">
        <v>291</v>
      </c>
      <c r="E30" s="31" t="s">
        <v>292</v>
      </c>
      <c r="F30" s="31" t="s">
        <v>293</v>
      </c>
      <c r="G30" s="31" t="s">
        <v>294</v>
      </c>
      <c r="H30" s="31" t="s">
        <v>183</v>
      </c>
      <c r="I30" s="31" t="s">
        <v>276</v>
      </c>
      <c r="J30" s="31" t="s">
        <v>295</v>
      </c>
      <c r="K30" s="31" t="s">
        <v>296</v>
      </c>
      <c r="L30" s="32" t="s">
        <v>297</v>
      </c>
    </row>
    <row r="31" spans="2:16" ht="17.25" customHeight="1">
      <c r="B31" s="30">
        <v>14.5</v>
      </c>
      <c r="C31" s="31" t="s">
        <v>298</v>
      </c>
      <c r="D31" s="31" t="s">
        <v>299</v>
      </c>
      <c r="E31" s="31" t="s">
        <v>300</v>
      </c>
      <c r="F31" s="31" t="s">
        <v>301</v>
      </c>
      <c r="G31" s="31" t="s">
        <v>247</v>
      </c>
      <c r="H31" s="31" t="s">
        <v>262</v>
      </c>
      <c r="I31" s="31" t="s">
        <v>302</v>
      </c>
      <c r="J31" s="31" t="s">
        <v>280</v>
      </c>
      <c r="K31" s="31" t="s">
        <v>303</v>
      </c>
      <c r="L31" s="32" t="s">
        <v>304</v>
      </c>
    </row>
    <row r="32" spans="2:16" ht="17.25" customHeight="1">
      <c r="B32" s="30">
        <v>15</v>
      </c>
      <c r="C32" s="31" t="s">
        <v>305</v>
      </c>
      <c r="D32" s="31" t="s">
        <v>306</v>
      </c>
      <c r="E32" s="31" t="s">
        <v>307</v>
      </c>
      <c r="F32" s="31" t="s">
        <v>308</v>
      </c>
      <c r="G32" s="31" t="s">
        <v>309</v>
      </c>
      <c r="H32" s="31" t="s">
        <v>149</v>
      </c>
      <c r="I32" s="31" t="s">
        <v>310</v>
      </c>
      <c r="J32" s="31" t="s">
        <v>311</v>
      </c>
      <c r="K32" s="31" t="s">
        <v>312</v>
      </c>
      <c r="L32" s="32" t="s">
        <v>313</v>
      </c>
    </row>
    <row r="33" spans="2:12" ht="17.25" customHeight="1">
      <c r="B33" s="30">
        <v>15.5</v>
      </c>
      <c r="C33" s="31" t="s">
        <v>314</v>
      </c>
      <c r="D33" s="31" t="s">
        <v>315</v>
      </c>
      <c r="E33" s="31" t="s">
        <v>316</v>
      </c>
      <c r="F33" s="31" t="s">
        <v>317</v>
      </c>
      <c r="G33" s="31" t="s">
        <v>318</v>
      </c>
      <c r="H33" s="31" t="s">
        <v>319</v>
      </c>
      <c r="I33" s="31" t="s">
        <v>106</v>
      </c>
      <c r="J33" s="31" t="s">
        <v>320</v>
      </c>
      <c r="K33" s="31" t="s">
        <v>321</v>
      </c>
      <c r="L33" s="32" t="s">
        <v>322</v>
      </c>
    </row>
    <row r="34" spans="2:12" ht="17.25" customHeight="1">
      <c r="B34" s="30">
        <v>16</v>
      </c>
      <c r="C34" s="31" t="s">
        <v>186</v>
      </c>
      <c r="D34" s="31" t="s">
        <v>323</v>
      </c>
      <c r="E34" s="31" t="s">
        <v>324</v>
      </c>
      <c r="F34" s="31" t="s">
        <v>325</v>
      </c>
      <c r="G34" s="31" t="s">
        <v>326</v>
      </c>
      <c r="H34" s="31" t="s">
        <v>144</v>
      </c>
      <c r="I34" s="31" t="s">
        <v>327</v>
      </c>
      <c r="J34" s="31" t="s">
        <v>328</v>
      </c>
      <c r="K34" s="31" t="s">
        <v>329</v>
      </c>
      <c r="L34" s="32" t="s">
        <v>330</v>
      </c>
    </row>
    <row r="35" spans="2:12" ht="17.25" customHeight="1">
      <c r="B35" s="30">
        <v>16.5</v>
      </c>
      <c r="C35" s="31" t="s">
        <v>331</v>
      </c>
      <c r="D35" s="31" t="s">
        <v>270</v>
      </c>
      <c r="E35" s="31" t="s">
        <v>332</v>
      </c>
      <c r="F35" s="31" t="s">
        <v>333</v>
      </c>
      <c r="G35" s="31" t="s">
        <v>276</v>
      </c>
      <c r="H35" s="31" t="s">
        <v>334</v>
      </c>
      <c r="I35" s="31" t="s">
        <v>335</v>
      </c>
      <c r="J35" s="31" t="s">
        <v>336</v>
      </c>
      <c r="K35" s="31" t="s">
        <v>337</v>
      </c>
      <c r="L35" s="32" t="s">
        <v>338</v>
      </c>
    </row>
    <row r="36" spans="2:12" ht="17.25" customHeight="1">
      <c r="B36" s="30">
        <v>17</v>
      </c>
      <c r="C36" s="31" t="s">
        <v>339</v>
      </c>
      <c r="D36" s="31" t="s">
        <v>340</v>
      </c>
      <c r="E36" s="31" t="s">
        <v>341</v>
      </c>
      <c r="F36" s="31" t="s">
        <v>342</v>
      </c>
      <c r="G36" s="31" t="s">
        <v>343</v>
      </c>
      <c r="H36" s="31" t="s">
        <v>157</v>
      </c>
      <c r="I36" s="31" t="s">
        <v>120</v>
      </c>
      <c r="J36" s="31" t="s">
        <v>260</v>
      </c>
      <c r="K36" s="31" t="s">
        <v>344</v>
      </c>
      <c r="L36" s="32" t="s">
        <v>345</v>
      </c>
    </row>
    <row r="37" spans="2:12" ht="17.25" customHeight="1">
      <c r="B37" s="30">
        <v>17.5</v>
      </c>
      <c r="C37" s="31" t="s">
        <v>346</v>
      </c>
      <c r="D37" s="31" t="s">
        <v>347</v>
      </c>
      <c r="E37" s="31" t="s">
        <v>348</v>
      </c>
      <c r="F37" s="31" t="s">
        <v>349</v>
      </c>
      <c r="G37" s="31" t="s">
        <v>350</v>
      </c>
      <c r="H37" s="31" t="s">
        <v>218</v>
      </c>
      <c r="I37" s="31" t="s">
        <v>351</v>
      </c>
      <c r="J37" s="31" t="s">
        <v>352</v>
      </c>
      <c r="K37" s="31" t="s">
        <v>353</v>
      </c>
      <c r="L37" s="32" t="s">
        <v>354</v>
      </c>
    </row>
    <row r="38" spans="2:12" ht="17.25" customHeight="1">
      <c r="B38" s="30">
        <v>18</v>
      </c>
      <c r="C38" s="31" t="s">
        <v>355</v>
      </c>
      <c r="D38" s="31" t="s">
        <v>356</v>
      </c>
      <c r="E38" s="31" t="s">
        <v>357</v>
      </c>
      <c r="F38" s="31" t="s">
        <v>358</v>
      </c>
      <c r="G38" s="31" t="s">
        <v>139</v>
      </c>
      <c r="H38" s="31" t="s">
        <v>359</v>
      </c>
      <c r="I38" s="31" t="s">
        <v>360</v>
      </c>
      <c r="J38" s="31" t="s">
        <v>361</v>
      </c>
      <c r="K38" s="31" t="s">
        <v>362</v>
      </c>
      <c r="L38" s="32" t="s">
        <v>363</v>
      </c>
    </row>
    <row r="39" spans="2:12" ht="17.25" customHeight="1">
      <c r="B39" s="30">
        <v>18.5</v>
      </c>
      <c r="C39" s="31" t="s">
        <v>364</v>
      </c>
      <c r="D39" s="31" t="s">
        <v>365</v>
      </c>
      <c r="E39" s="31" t="s">
        <v>366</v>
      </c>
      <c r="F39" s="31" t="s">
        <v>367</v>
      </c>
      <c r="G39" s="31" t="s">
        <v>262</v>
      </c>
      <c r="H39" s="31" t="s">
        <v>368</v>
      </c>
      <c r="I39" s="31" t="s">
        <v>369</v>
      </c>
      <c r="J39" s="31" t="s">
        <v>338</v>
      </c>
      <c r="K39" s="31" t="s">
        <v>370</v>
      </c>
      <c r="L39" s="32" t="s">
        <v>371</v>
      </c>
    </row>
    <row r="40" spans="2:12" ht="17.25" customHeight="1">
      <c r="B40" s="30">
        <v>19</v>
      </c>
      <c r="C40" s="31" t="s">
        <v>372</v>
      </c>
      <c r="D40" s="31" t="s">
        <v>373</v>
      </c>
      <c r="E40" s="31" t="s">
        <v>374</v>
      </c>
      <c r="F40" s="31" t="s">
        <v>375</v>
      </c>
      <c r="G40" s="31" t="s">
        <v>192</v>
      </c>
      <c r="H40" s="31" t="s">
        <v>376</v>
      </c>
      <c r="I40" s="31" t="s">
        <v>218</v>
      </c>
      <c r="J40" s="31" t="s">
        <v>377</v>
      </c>
      <c r="K40" s="31" t="s">
        <v>378</v>
      </c>
      <c r="L40" s="32" t="s">
        <v>379</v>
      </c>
    </row>
    <row r="41" spans="2:12" ht="17.25" customHeight="1">
      <c r="B41" s="30">
        <v>19.5</v>
      </c>
      <c r="C41" s="31" t="s">
        <v>380</v>
      </c>
      <c r="D41" s="31" t="s">
        <v>381</v>
      </c>
      <c r="E41" s="31" t="s">
        <v>382</v>
      </c>
      <c r="F41" s="31" t="s">
        <v>383</v>
      </c>
      <c r="G41" s="31" t="s">
        <v>335</v>
      </c>
      <c r="H41" s="31" t="s">
        <v>384</v>
      </c>
      <c r="I41" s="31" t="s">
        <v>385</v>
      </c>
      <c r="J41" s="31" t="s">
        <v>386</v>
      </c>
      <c r="K41" s="31" t="s">
        <v>387</v>
      </c>
      <c r="L41" s="32" t="s">
        <v>388</v>
      </c>
    </row>
    <row r="42" spans="2:12" ht="17.25" customHeight="1">
      <c r="B42" s="30">
        <v>20</v>
      </c>
      <c r="C42" s="31" t="s">
        <v>145</v>
      </c>
      <c r="D42" s="31" t="s">
        <v>389</v>
      </c>
      <c r="E42" s="31" t="s">
        <v>390</v>
      </c>
      <c r="F42" s="31" t="s">
        <v>391</v>
      </c>
      <c r="G42" s="31" t="s">
        <v>392</v>
      </c>
      <c r="H42" s="31" t="s">
        <v>393</v>
      </c>
      <c r="I42" s="31" t="s">
        <v>226</v>
      </c>
      <c r="J42" s="31" t="s">
        <v>394</v>
      </c>
      <c r="K42" s="31" t="s">
        <v>395</v>
      </c>
      <c r="L42" s="32" t="s">
        <v>396</v>
      </c>
    </row>
    <row r="43" spans="2:12" ht="17.25" customHeight="1">
      <c r="B43" s="30">
        <v>20.5</v>
      </c>
      <c r="C43" s="31" t="s">
        <v>397</v>
      </c>
      <c r="D43" s="31" t="s">
        <v>398</v>
      </c>
      <c r="E43" s="31" t="s">
        <v>399</v>
      </c>
      <c r="F43" s="31" t="s">
        <v>400</v>
      </c>
      <c r="G43" s="31" t="s">
        <v>144</v>
      </c>
      <c r="H43" s="31" t="s">
        <v>401</v>
      </c>
      <c r="I43" s="31" t="s">
        <v>402</v>
      </c>
      <c r="J43" s="31" t="s">
        <v>403</v>
      </c>
      <c r="K43" s="31" t="s">
        <v>404</v>
      </c>
      <c r="L43" s="32" t="s">
        <v>405</v>
      </c>
    </row>
    <row r="44" spans="2:12" ht="17.25" customHeight="1">
      <c r="B44" s="30">
        <v>21</v>
      </c>
      <c r="C44" s="31" t="s">
        <v>406</v>
      </c>
      <c r="D44" s="31" t="s">
        <v>279</v>
      </c>
      <c r="E44" s="31" t="s">
        <v>407</v>
      </c>
      <c r="F44" s="31" t="s">
        <v>408</v>
      </c>
      <c r="G44" s="31" t="s">
        <v>409</v>
      </c>
      <c r="H44" s="31" t="s">
        <v>410</v>
      </c>
      <c r="I44" s="31" t="s">
        <v>234</v>
      </c>
      <c r="J44" s="31" t="s">
        <v>411</v>
      </c>
      <c r="K44" s="31" t="s">
        <v>412</v>
      </c>
      <c r="L44" s="32" t="s">
        <v>413</v>
      </c>
    </row>
    <row r="45" spans="2:12" ht="17.25" customHeight="1">
      <c r="B45" s="30">
        <v>21.5</v>
      </c>
      <c r="C45" s="31" t="s">
        <v>414</v>
      </c>
      <c r="D45" s="31" t="s">
        <v>415</v>
      </c>
      <c r="E45" s="31" t="s">
        <v>416</v>
      </c>
      <c r="F45" s="31" t="s">
        <v>417</v>
      </c>
      <c r="G45" s="31" t="s">
        <v>418</v>
      </c>
      <c r="H45" s="31" t="s">
        <v>419</v>
      </c>
      <c r="I45" s="31" t="s">
        <v>420</v>
      </c>
      <c r="J45" s="31" t="s">
        <v>421</v>
      </c>
      <c r="K45" s="31" t="s">
        <v>422</v>
      </c>
      <c r="L45" s="32" t="s">
        <v>423</v>
      </c>
    </row>
    <row r="46" spans="2:12" ht="17.25" customHeight="1">
      <c r="B46" s="30">
        <v>22</v>
      </c>
      <c r="C46" s="31" t="s">
        <v>299</v>
      </c>
      <c r="D46" s="31" t="s">
        <v>424</v>
      </c>
      <c r="E46" s="31" t="s">
        <v>425</v>
      </c>
      <c r="F46" s="31" t="s">
        <v>426</v>
      </c>
      <c r="G46" s="31" t="s">
        <v>427</v>
      </c>
      <c r="H46" s="31" t="s">
        <v>372</v>
      </c>
      <c r="I46" s="31" t="s">
        <v>244</v>
      </c>
      <c r="J46" s="31" t="s">
        <v>428</v>
      </c>
      <c r="K46" s="31" t="s">
        <v>429</v>
      </c>
      <c r="L46" s="32" t="s">
        <v>430</v>
      </c>
    </row>
    <row r="47" spans="2:12" ht="17.25" customHeight="1">
      <c r="B47" s="30">
        <v>22.5</v>
      </c>
      <c r="C47" s="31" t="s">
        <v>431</v>
      </c>
      <c r="D47" s="31" t="s">
        <v>432</v>
      </c>
      <c r="E47" s="31" t="s">
        <v>433</v>
      </c>
      <c r="F47" s="31" t="s">
        <v>434</v>
      </c>
      <c r="G47" s="31" t="s">
        <v>218</v>
      </c>
      <c r="H47" s="31" t="s">
        <v>435</v>
      </c>
      <c r="I47" s="31" t="s">
        <v>436</v>
      </c>
      <c r="J47" s="31" t="s">
        <v>437</v>
      </c>
      <c r="K47" s="31" t="s">
        <v>438</v>
      </c>
      <c r="L47" s="32" t="s">
        <v>439</v>
      </c>
    </row>
    <row r="48" spans="2:12" ht="17.25" customHeight="1">
      <c r="B48" s="30">
        <v>23</v>
      </c>
      <c r="C48" s="31" t="s">
        <v>440</v>
      </c>
      <c r="D48" s="31" t="s">
        <v>441</v>
      </c>
      <c r="E48" s="31" t="s">
        <v>442</v>
      </c>
      <c r="F48" s="31" t="s">
        <v>443</v>
      </c>
      <c r="G48" s="31" t="s">
        <v>444</v>
      </c>
      <c r="H48" s="31" t="s">
        <v>445</v>
      </c>
      <c r="I48" s="31" t="s">
        <v>193</v>
      </c>
      <c r="J48" s="31" t="s">
        <v>446</v>
      </c>
      <c r="K48" s="31" t="s">
        <v>447</v>
      </c>
      <c r="L48" s="32" t="s">
        <v>448</v>
      </c>
    </row>
    <row r="49" spans="2:12" ht="17.25" customHeight="1">
      <c r="B49" s="30">
        <v>23.5</v>
      </c>
      <c r="C49" s="31" t="s">
        <v>245</v>
      </c>
      <c r="D49" s="31" t="s">
        <v>449</v>
      </c>
      <c r="E49" s="31" t="s">
        <v>450</v>
      </c>
      <c r="F49" s="31" t="s">
        <v>451</v>
      </c>
      <c r="G49" s="31" t="s">
        <v>452</v>
      </c>
      <c r="H49" s="31" t="s">
        <v>453</v>
      </c>
      <c r="I49" s="31" t="s">
        <v>454</v>
      </c>
      <c r="J49" s="31" t="s">
        <v>455</v>
      </c>
      <c r="K49" s="31" t="s">
        <v>456</v>
      </c>
      <c r="L49" s="32" t="s">
        <v>457</v>
      </c>
    </row>
    <row r="50" spans="2:12" ht="17.25" customHeight="1">
      <c r="B50" s="30">
        <v>24</v>
      </c>
      <c r="C50" s="31" t="s">
        <v>458</v>
      </c>
      <c r="D50" s="31" t="s">
        <v>459</v>
      </c>
      <c r="E50" s="31" t="s">
        <v>460</v>
      </c>
      <c r="F50" s="31" t="s">
        <v>461</v>
      </c>
      <c r="G50" s="31" t="s">
        <v>462</v>
      </c>
      <c r="H50" s="31" t="s">
        <v>463</v>
      </c>
      <c r="I50" s="31" t="s">
        <v>372</v>
      </c>
      <c r="J50" s="31" t="s">
        <v>464</v>
      </c>
      <c r="K50" s="31" t="s">
        <v>465</v>
      </c>
      <c r="L50" s="32" t="s">
        <v>466</v>
      </c>
    </row>
    <row r="51" spans="2:12" ht="17.25" customHeight="1">
      <c r="B51" s="30">
        <v>24.5</v>
      </c>
      <c r="C51" s="31" t="s">
        <v>467</v>
      </c>
      <c r="D51" s="31" t="s">
        <v>468</v>
      </c>
      <c r="E51" s="31" t="s">
        <v>469</v>
      </c>
      <c r="F51" s="31" t="s">
        <v>470</v>
      </c>
      <c r="G51" s="31" t="s">
        <v>471</v>
      </c>
      <c r="H51" s="31" t="s">
        <v>472</v>
      </c>
      <c r="I51" s="31" t="s">
        <v>473</v>
      </c>
      <c r="J51" s="31" t="s">
        <v>474</v>
      </c>
      <c r="K51" s="31" t="s">
        <v>475</v>
      </c>
      <c r="L51" s="32" t="s">
        <v>476</v>
      </c>
    </row>
    <row r="52" spans="2:12" ht="17.25" customHeight="1">
      <c r="B52" s="30">
        <v>25</v>
      </c>
      <c r="C52" s="31" t="s">
        <v>477</v>
      </c>
      <c r="D52" s="31" t="s">
        <v>478</v>
      </c>
      <c r="E52" s="31" t="s">
        <v>479</v>
      </c>
      <c r="F52" s="31" t="s">
        <v>480</v>
      </c>
      <c r="G52" s="31" t="s">
        <v>481</v>
      </c>
      <c r="H52" s="31" t="s">
        <v>482</v>
      </c>
      <c r="I52" s="31" t="s">
        <v>483</v>
      </c>
      <c r="J52" s="31" t="s">
        <v>484</v>
      </c>
      <c r="K52" s="31" t="s">
        <v>485</v>
      </c>
      <c r="L52" s="32" t="s">
        <v>486</v>
      </c>
    </row>
    <row r="53" spans="2:12" ht="17.25" customHeight="1">
      <c r="B53" s="30">
        <v>25.5</v>
      </c>
      <c r="C53" s="31" t="s">
        <v>487</v>
      </c>
      <c r="D53" s="31" t="s">
        <v>488</v>
      </c>
      <c r="E53" s="31" t="s">
        <v>404</v>
      </c>
      <c r="F53" s="31" t="s">
        <v>489</v>
      </c>
      <c r="G53" s="31" t="s">
        <v>490</v>
      </c>
      <c r="H53" s="31" t="s">
        <v>491</v>
      </c>
      <c r="I53" s="31" t="s">
        <v>492</v>
      </c>
      <c r="J53" s="31" t="s">
        <v>493</v>
      </c>
      <c r="K53" s="31" t="s">
        <v>494</v>
      </c>
      <c r="L53" s="32" t="s">
        <v>495</v>
      </c>
    </row>
    <row r="54" spans="2:12" ht="17.25" customHeight="1">
      <c r="B54" s="30">
        <v>26</v>
      </c>
      <c r="C54" s="31" t="s">
        <v>496</v>
      </c>
      <c r="D54" s="31" t="s">
        <v>497</v>
      </c>
      <c r="E54" s="31" t="s">
        <v>498</v>
      </c>
      <c r="F54" s="31" t="s">
        <v>499</v>
      </c>
      <c r="G54" s="31" t="s">
        <v>500</v>
      </c>
      <c r="H54" s="31" t="s">
        <v>501</v>
      </c>
      <c r="I54" s="31" t="s">
        <v>502</v>
      </c>
      <c r="J54" s="31" t="s">
        <v>503</v>
      </c>
      <c r="K54" s="31" t="s">
        <v>504</v>
      </c>
      <c r="L54" s="32" t="s">
        <v>505</v>
      </c>
    </row>
    <row r="55" spans="2:12" ht="17.25" customHeight="1">
      <c r="B55" s="30">
        <v>26.5</v>
      </c>
      <c r="C55" s="31" t="s">
        <v>506</v>
      </c>
      <c r="D55" s="31" t="s">
        <v>507</v>
      </c>
      <c r="E55" s="31" t="s">
        <v>508</v>
      </c>
      <c r="F55" s="31" t="s">
        <v>509</v>
      </c>
      <c r="G55" s="31" t="s">
        <v>510</v>
      </c>
      <c r="H55" s="31" t="s">
        <v>511</v>
      </c>
      <c r="I55" s="31" t="s">
        <v>219</v>
      </c>
      <c r="J55" s="31" t="s">
        <v>512</v>
      </c>
      <c r="K55" s="31" t="s">
        <v>513</v>
      </c>
      <c r="L55" s="32" t="s">
        <v>514</v>
      </c>
    </row>
    <row r="56" spans="2:12" ht="17.25" customHeight="1">
      <c r="B56" s="30">
        <v>27</v>
      </c>
      <c r="C56" s="31" t="s">
        <v>311</v>
      </c>
      <c r="D56" s="31" t="s">
        <v>515</v>
      </c>
      <c r="E56" s="31" t="s">
        <v>516</v>
      </c>
      <c r="F56" s="31" t="s">
        <v>517</v>
      </c>
      <c r="G56" s="31" t="s">
        <v>518</v>
      </c>
      <c r="H56" s="31" t="s">
        <v>519</v>
      </c>
      <c r="I56" s="31" t="s">
        <v>472</v>
      </c>
      <c r="J56" s="31" t="s">
        <v>520</v>
      </c>
      <c r="K56" s="31" t="s">
        <v>521</v>
      </c>
      <c r="L56" s="32" t="s">
        <v>522</v>
      </c>
    </row>
    <row r="57" spans="2:12" ht="17.25" customHeight="1">
      <c r="B57" s="30">
        <v>27.5</v>
      </c>
      <c r="C57" s="31" t="s">
        <v>523</v>
      </c>
      <c r="D57" s="31" t="s">
        <v>524</v>
      </c>
      <c r="E57" s="31" t="s">
        <v>525</v>
      </c>
      <c r="F57" s="31" t="s">
        <v>526</v>
      </c>
      <c r="G57" s="31" t="s">
        <v>527</v>
      </c>
      <c r="H57" s="31" t="s">
        <v>528</v>
      </c>
      <c r="I57" s="31" t="s">
        <v>529</v>
      </c>
      <c r="J57" s="31" t="s">
        <v>530</v>
      </c>
      <c r="K57" s="31" t="s">
        <v>531</v>
      </c>
      <c r="L57" s="32" t="s">
        <v>532</v>
      </c>
    </row>
    <row r="58" spans="2:12" ht="17.25" customHeight="1">
      <c r="B58" s="30">
        <v>28</v>
      </c>
      <c r="C58" s="31" t="s">
        <v>533</v>
      </c>
      <c r="D58" s="31" t="s">
        <v>534</v>
      </c>
      <c r="E58" s="31" t="s">
        <v>535</v>
      </c>
      <c r="F58" s="31" t="s">
        <v>536</v>
      </c>
      <c r="G58" s="31" t="s">
        <v>537</v>
      </c>
      <c r="H58" s="31" t="s">
        <v>538</v>
      </c>
      <c r="I58" s="31" t="s">
        <v>539</v>
      </c>
      <c r="J58" s="31" t="s">
        <v>540</v>
      </c>
      <c r="K58" s="31" t="s">
        <v>541</v>
      </c>
      <c r="L58" s="32" t="s">
        <v>542</v>
      </c>
    </row>
    <row r="59" spans="2:12" ht="17.25" customHeight="1">
      <c r="B59" s="30">
        <v>28.5</v>
      </c>
      <c r="C59" s="31" t="s">
        <v>543</v>
      </c>
      <c r="D59" s="31" t="s">
        <v>544</v>
      </c>
      <c r="E59" s="31" t="s">
        <v>545</v>
      </c>
      <c r="F59" s="31" t="s">
        <v>546</v>
      </c>
      <c r="G59" s="31" t="s">
        <v>547</v>
      </c>
      <c r="H59" s="31" t="s">
        <v>548</v>
      </c>
      <c r="I59" s="31" t="s">
        <v>549</v>
      </c>
      <c r="J59" s="31" t="s">
        <v>550</v>
      </c>
      <c r="K59" s="31" t="s">
        <v>551</v>
      </c>
      <c r="L59" s="32" t="s">
        <v>552</v>
      </c>
    </row>
    <row r="60" spans="2:12" ht="17.25" customHeight="1">
      <c r="B60" s="30">
        <v>29</v>
      </c>
      <c r="C60" s="31" t="s">
        <v>365</v>
      </c>
      <c r="D60" s="31" t="s">
        <v>553</v>
      </c>
      <c r="E60" s="31" t="s">
        <v>554</v>
      </c>
      <c r="F60" s="31" t="s">
        <v>555</v>
      </c>
      <c r="G60" s="31" t="s">
        <v>556</v>
      </c>
      <c r="H60" s="31" t="s">
        <v>557</v>
      </c>
      <c r="I60" s="31" t="s">
        <v>558</v>
      </c>
      <c r="J60" s="31" t="s">
        <v>559</v>
      </c>
      <c r="K60" s="31" t="s">
        <v>560</v>
      </c>
      <c r="L60" s="32" t="s">
        <v>561</v>
      </c>
    </row>
    <row r="61" spans="2:12" ht="17.25" customHeight="1">
      <c r="B61" s="30">
        <v>29.5</v>
      </c>
      <c r="C61" s="31" t="s">
        <v>562</v>
      </c>
      <c r="D61" s="31" t="s">
        <v>563</v>
      </c>
      <c r="E61" s="31" t="s">
        <v>564</v>
      </c>
      <c r="F61" s="31" t="s">
        <v>565</v>
      </c>
      <c r="G61" s="31" t="s">
        <v>566</v>
      </c>
      <c r="H61" s="31" t="s">
        <v>270</v>
      </c>
      <c r="I61" s="31" t="s">
        <v>567</v>
      </c>
      <c r="J61" s="31" t="s">
        <v>284</v>
      </c>
      <c r="K61" s="31" t="s">
        <v>568</v>
      </c>
      <c r="L61" s="32" t="s">
        <v>569</v>
      </c>
    </row>
    <row r="62" spans="2:12" ht="17.25" customHeight="1" thickBot="1">
      <c r="B62" s="36">
        <v>30</v>
      </c>
      <c r="C62" s="37" t="s">
        <v>570</v>
      </c>
      <c r="D62" s="37" t="s">
        <v>571</v>
      </c>
      <c r="E62" s="37" t="s">
        <v>572</v>
      </c>
      <c r="F62" s="37" t="s">
        <v>573</v>
      </c>
      <c r="G62" s="37" t="s">
        <v>272</v>
      </c>
      <c r="H62" s="37" t="s">
        <v>223</v>
      </c>
      <c r="I62" s="37" t="s">
        <v>440</v>
      </c>
      <c r="J62" s="37" t="s">
        <v>574</v>
      </c>
      <c r="K62" s="37" t="s">
        <v>575</v>
      </c>
      <c r="L62" s="38" t="s">
        <v>465</v>
      </c>
    </row>
    <row r="63" spans="2:12" ht="16.5" customHeight="1"/>
    <row r="64" spans="2:12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89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6.5"/>
    <row r="203" ht="16.5"/>
    <row r="204" ht="16.5"/>
    <row r="205" ht="16.5"/>
    <row r="206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/>
    <row r="232" ht="16.5"/>
    <row r="233" ht="16.5"/>
    <row r="234" ht="16.5"/>
    <row r="235" ht="16.5"/>
    <row r="236" ht="16.5"/>
    <row r="237" ht="16.5"/>
    <row r="238" ht="16.5"/>
    <row r="239" ht="16.5"/>
    <row r="240" ht="16.5"/>
    <row r="241" ht="16.5"/>
    <row r="242" ht="16.5"/>
    <row r="243" ht="16.5"/>
    <row r="244" ht="16.5"/>
    <row r="245" ht="16.5"/>
    <row r="246" ht="16.5"/>
    <row r="247" ht="16.5"/>
    <row r="248" ht="16.5"/>
    <row r="249" ht="16.5"/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271" ht="16.5"/>
    <row r="272" ht="16.5"/>
    <row r="273" ht="16.5"/>
    <row r="274" ht="16.5"/>
    <row r="275" ht="16.5"/>
    <row r="276" ht="16.5"/>
    <row r="277" ht="16.5"/>
    <row r="278" ht="16.5"/>
    <row r="279" ht="16.5"/>
    <row r="280" ht="16.5"/>
    <row r="281" ht="16.5"/>
    <row r="282" ht="16.5"/>
    <row r="283" ht="16.5"/>
    <row r="284" ht="16.5"/>
    <row r="285" ht="16.5"/>
    <row r="286" ht="16.5"/>
    <row r="287" ht="16.5"/>
    <row r="288" ht="16.5"/>
    <row r="289" ht="16.5"/>
    <row r="290" ht="16.5"/>
    <row r="291" ht="16.5"/>
    <row r="292" ht="16.5"/>
    <row r="293" ht="16.5"/>
    <row r="294" ht="16.5"/>
    <row r="295" ht="16.5"/>
    <row r="296" ht="16.5"/>
    <row r="297" ht="16.5"/>
    <row r="298" ht="16.5"/>
    <row r="299" ht="16.5"/>
    <row r="300" ht="16.5"/>
    <row r="301" ht="16.5"/>
    <row r="302" ht="16.5"/>
    <row r="303" ht="16.5"/>
    <row r="304" ht="16.5"/>
    <row r="305" ht="16.5"/>
    <row r="306" ht="16.5"/>
    <row r="307" ht="16.5"/>
    <row r="308" ht="16.5"/>
    <row r="309" ht="16.5"/>
    <row r="310" ht="16.5"/>
    <row r="311" ht="16.5"/>
    <row r="312" ht="16.5"/>
    <row r="313" ht="16.5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  <row r="397" ht="16.5"/>
    <row r="398" ht="16.5"/>
    <row r="399" ht="16.5"/>
    <row r="400" ht="16.5"/>
    <row r="401" ht="16.5"/>
    <row r="402" ht="16.5"/>
    <row r="403" ht="16.5"/>
    <row r="404" ht="16.5"/>
    <row r="405" ht="16.5"/>
    <row r="406" ht="16.5"/>
    <row r="407" ht="16.5"/>
    <row r="408" ht="16.5"/>
    <row r="409" ht="16.5"/>
    <row r="410" ht="16.5"/>
    <row r="411" ht="16.5"/>
    <row r="412" ht="16.5"/>
    <row r="413" ht="16.5"/>
    <row r="414" ht="16.5"/>
    <row r="415" ht="16.5"/>
    <row r="416" ht="16.5"/>
    <row r="417" ht="16.5"/>
    <row r="418" ht="16.5"/>
    <row r="419" ht="16.5"/>
    <row r="420" ht="16.5"/>
    <row r="421" ht="16.5"/>
    <row r="422" ht="16.5"/>
    <row r="423" ht="16.5"/>
    <row r="424" ht="16.5"/>
    <row r="425" ht="16.5"/>
    <row r="426" ht="16.5"/>
    <row r="427" ht="16.5"/>
    <row r="428" ht="16.5"/>
    <row r="429" ht="16.5"/>
    <row r="430" ht="16.5"/>
    <row r="431" ht="16.5"/>
    <row r="432" ht="16.5"/>
    <row r="433" ht="16.5"/>
    <row r="434" ht="16.5"/>
    <row r="435" ht="16.5"/>
    <row r="436" ht="16.5"/>
    <row r="437" ht="16.5"/>
    <row r="438" ht="16.5"/>
    <row r="439" ht="16.5"/>
    <row r="440" ht="16.5"/>
    <row r="441" ht="16.5"/>
    <row r="442" ht="16.5"/>
    <row r="443" ht="16.5"/>
    <row r="444" ht="16.5"/>
    <row r="445" ht="16.5"/>
    <row r="446" ht="16.5"/>
    <row r="447" ht="16.5"/>
    <row r="448" ht="16.5"/>
    <row r="449" ht="16.5"/>
    <row r="450" ht="16.5"/>
    <row r="451" ht="16.5"/>
    <row r="452" ht="16.5"/>
    <row r="453" ht="16.5"/>
    <row r="454" ht="16.5"/>
    <row r="455" ht="16.5"/>
    <row r="456" ht="16.5"/>
    <row r="457" ht="16.5"/>
    <row r="458" ht="16.5"/>
    <row r="459" ht="16.5"/>
    <row r="460" ht="16.5"/>
    <row r="461" ht="16.5"/>
    <row r="462" ht="16.5"/>
    <row r="463" ht="16.5"/>
    <row r="464" ht="16.5"/>
    <row r="465" ht="16.5"/>
    <row r="466" ht="16.5"/>
    <row r="467" ht="16.5"/>
    <row r="468" ht="16.5"/>
    <row r="469" ht="16.5"/>
    <row r="470" ht="16.5"/>
    <row r="471" ht="16.5"/>
    <row r="472" ht="16.5"/>
    <row r="473" ht="16.5"/>
    <row r="474" ht="16.5"/>
    <row r="475" ht="16.5"/>
    <row r="476" ht="16.5"/>
    <row r="477" ht="16.5"/>
    <row r="478" ht="16.5"/>
    <row r="479" ht="16.5"/>
    <row r="480" ht="16.5"/>
    <row r="481" ht="16.5"/>
    <row r="482" ht="16.5"/>
    <row r="483" ht="16.5"/>
    <row r="484" ht="16.5"/>
    <row r="485" ht="16.5"/>
    <row r="486" ht="16.5"/>
    <row r="487" ht="16.5"/>
    <row r="488" ht="16.5"/>
    <row r="489" ht="16.5"/>
    <row r="490" ht="16.5"/>
    <row r="491" ht="16.5"/>
    <row r="492" ht="16.5"/>
    <row r="493" ht="16.5"/>
    <row r="494" ht="16.5"/>
    <row r="495" ht="16.5"/>
    <row r="496" ht="16.5"/>
    <row r="497" ht="16.5"/>
    <row r="498" ht="16.5"/>
    <row r="499" ht="16.5"/>
    <row r="500" ht="16.5"/>
    <row r="501" ht="16.5"/>
    <row r="502" ht="16.5"/>
    <row r="503" ht="16.5"/>
    <row r="504" ht="16.5"/>
    <row r="505" ht="16.5"/>
    <row r="506" ht="16.5"/>
    <row r="507" ht="16.5"/>
    <row r="508" ht="16.5"/>
    <row r="509" ht="16.5"/>
    <row r="510" ht="16.5"/>
    <row r="511" ht="16.5"/>
    <row r="512" ht="16.5"/>
    <row r="513" ht="16.5"/>
    <row r="514" ht="16.5"/>
    <row r="515" ht="16.5"/>
    <row r="516" ht="16.5"/>
    <row r="517" ht="16.5"/>
    <row r="518" ht="16.5"/>
    <row r="519" ht="16.5"/>
    <row r="520" ht="16.5"/>
    <row r="521" ht="16.5"/>
    <row r="522" ht="16.5"/>
    <row r="523" ht="16.5"/>
    <row r="524" ht="16.5"/>
    <row r="525" ht="16.5"/>
    <row r="526" ht="16.5"/>
    <row r="527" ht="16.5"/>
    <row r="528" ht="16.5"/>
    <row r="529" ht="16.5"/>
    <row r="530" ht="16.5"/>
    <row r="531" ht="16.5"/>
    <row r="532" ht="16.5"/>
    <row r="533" ht="16.5"/>
    <row r="534" ht="16.5"/>
    <row r="535" ht="16.5"/>
    <row r="536" ht="16.5"/>
    <row r="537" ht="16.5"/>
    <row r="538" ht="16.5"/>
    <row r="539" ht="16.5"/>
    <row r="540" ht="16.5"/>
    <row r="541" ht="16.5"/>
    <row r="542" ht="16.5"/>
    <row r="543" ht="16.5"/>
    <row r="544" ht="16.5"/>
    <row r="545" ht="16.5"/>
    <row r="546" ht="16.5"/>
    <row r="547" ht="16.5"/>
    <row r="548" ht="16.5"/>
    <row r="549" ht="16.5"/>
    <row r="550" ht="16.5"/>
    <row r="551" ht="16.5"/>
    <row r="552" ht="16.5"/>
    <row r="553" ht="16.5"/>
    <row r="554" ht="16.5"/>
    <row r="555" ht="16.5"/>
    <row r="556" ht="16.5"/>
    <row r="557" ht="16.5"/>
    <row r="558" ht="16.5"/>
    <row r="559" ht="16.5"/>
    <row r="560" ht="16.5"/>
    <row r="561" ht="16.5"/>
    <row r="562" ht="16.5"/>
    <row r="563" ht="16.5"/>
    <row r="564" ht="16.5"/>
    <row r="565" ht="16.5"/>
    <row r="566" ht="16.5"/>
    <row r="567" ht="16.5"/>
    <row r="568" ht="16.5"/>
    <row r="569" ht="16.5"/>
    <row r="570" ht="16.5"/>
    <row r="571" ht="16.5"/>
    <row r="572" ht="16.5"/>
    <row r="573" ht="16.5"/>
    <row r="574" ht="16.5"/>
    <row r="575" ht="16.5"/>
    <row r="576" ht="16.5"/>
    <row r="577" ht="16.5"/>
    <row r="578" ht="16.5"/>
    <row r="579" ht="16.5"/>
    <row r="580" ht="16.5"/>
    <row r="581" ht="16.5"/>
    <row r="582" ht="16.5"/>
    <row r="583" ht="16.5"/>
    <row r="584" ht="16.5"/>
    <row r="585" ht="16.5"/>
    <row r="586" ht="16.5"/>
    <row r="587" ht="16.5"/>
    <row r="588" ht="16.5"/>
    <row r="589" ht="16.5"/>
    <row r="590" ht="16.5"/>
    <row r="591" ht="16.5"/>
    <row r="592" ht="16.5"/>
    <row r="593" ht="16.5"/>
    <row r="594" ht="16.5"/>
    <row r="595" ht="16.5"/>
    <row r="596" ht="16.5"/>
    <row r="597" ht="16.5"/>
    <row r="598" ht="16.5"/>
    <row r="599" ht="16.5"/>
    <row r="600" ht="16.5"/>
    <row r="601" ht="16.5"/>
    <row r="602" ht="16.5"/>
    <row r="603" ht="16.5"/>
    <row r="604" ht="16.5"/>
    <row r="605" ht="16.5"/>
    <row r="606" ht="16.5"/>
    <row r="607" ht="16.5"/>
    <row r="608" ht="16.5"/>
    <row r="609" ht="16.5"/>
    <row r="610" ht="16.5"/>
    <row r="611" ht="16.5"/>
    <row r="612" ht="16.5"/>
    <row r="613" ht="16.5"/>
    <row r="614" ht="16.5"/>
    <row r="615" ht="16.5"/>
    <row r="616" ht="16.5"/>
    <row r="617" ht="16.5"/>
    <row r="618" ht="16.5"/>
    <row r="619" ht="16.5"/>
    <row r="620" ht="16.5"/>
    <row r="621" ht="16.5"/>
    <row r="622" ht="16.5"/>
    <row r="623" ht="16.5"/>
    <row r="624" ht="16.5"/>
    <row r="625" ht="16.5"/>
    <row r="626" ht="16.5"/>
    <row r="627" ht="16.5"/>
    <row r="628" ht="16.5"/>
    <row r="629" ht="16.5"/>
    <row r="630" ht="16.5"/>
    <row r="631" ht="16.5"/>
    <row r="632" ht="16.5"/>
    <row r="633" ht="16.5"/>
    <row r="634" ht="16.5"/>
    <row r="635" ht="16.5"/>
    <row r="636" ht="16.5"/>
    <row r="637" ht="16.5"/>
    <row r="638" ht="16.5"/>
    <row r="639" ht="16.5"/>
    <row r="640" ht="16.5"/>
    <row r="641" ht="16.5"/>
    <row r="642" ht="16.5"/>
    <row r="643" ht="16.5"/>
    <row r="644" ht="16.5"/>
    <row r="645" ht="16.5"/>
    <row r="646" ht="16.5"/>
    <row r="647" ht="16.5"/>
    <row r="648" ht="16.5"/>
    <row r="649" ht="16.5"/>
    <row r="650" ht="16.5"/>
    <row r="651" ht="16.5"/>
    <row r="652" ht="16.5"/>
    <row r="653" ht="16.5"/>
    <row r="654" ht="16.5"/>
    <row r="655" ht="16.5"/>
    <row r="656" ht="16.5"/>
    <row r="657" ht="16.5"/>
    <row r="658" ht="16.5"/>
    <row r="659" ht="16.5"/>
    <row r="660" ht="16.5"/>
    <row r="661" ht="16.5"/>
    <row r="662" ht="16.5"/>
    <row r="663" ht="16.5"/>
    <row r="664" ht="16.5"/>
    <row r="665" ht="16.5"/>
    <row r="666" ht="16.5"/>
    <row r="667" ht="16.5"/>
    <row r="668" ht="16.5"/>
    <row r="669" ht="16.5"/>
    <row r="670" ht="16.5"/>
    <row r="671" ht="16.5"/>
    <row r="672" ht="16.5"/>
    <row r="673" ht="16.5"/>
    <row r="674" ht="16.5"/>
    <row r="675" ht="16.5"/>
    <row r="676" ht="16.5"/>
    <row r="677" ht="16.5"/>
    <row r="678" ht="16.5"/>
    <row r="679" ht="16.5"/>
    <row r="680" ht="16.5"/>
    <row r="681" ht="16.5"/>
    <row r="682" ht="16.5"/>
    <row r="683" ht="16.5"/>
    <row r="684" ht="16.5"/>
    <row r="685" ht="16.5"/>
    <row r="686" ht="16.5"/>
    <row r="687" ht="16.5"/>
    <row r="688" ht="16.5"/>
    <row r="689" ht="16.5"/>
    <row r="690" ht="16.5"/>
    <row r="691" ht="16.5"/>
    <row r="692" ht="16.5"/>
    <row r="693" ht="16.5"/>
    <row r="694" ht="16.5"/>
    <row r="695" ht="16.5"/>
    <row r="696" ht="16.5"/>
    <row r="697" ht="16.5"/>
    <row r="698" ht="16.5"/>
    <row r="699" ht="16.5"/>
    <row r="700" ht="16.5"/>
    <row r="701" ht="16.5"/>
    <row r="702" ht="16.5"/>
    <row r="703" ht="16.5"/>
    <row r="704" ht="16.5"/>
    <row r="705" ht="16.5"/>
    <row r="706" ht="16.5"/>
    <row r="707" ht="16.5"/>
    <row r="708" ht="16.5"/>
    <row r="709" ht="16.5"/>
    <row r="710" ht="16.5"/>
    <row r="711" ht="16.5"/>
    <row r="712" ht="16.5"/>
    <row r="713" ht="16.5"/>
    <row r="714" ht="16.5"/>
    <row r="715" ht="16.5"/>
    <row r="716" ht="16.5"/>
    <row r="717" ht="16.5"/>
    <row r="718" ht="16.5"/>
    <row r="719" ht="16.5"/>
    <row r="720" ht="16.5"/>
    <row r="721" ht="16.5"/>
    <row r="722" ht="16.5"/>
    <row r="723" ht="16.5"/>
    <row r="724" ht="16.5"/>
    <row r="725" ht="16.5"/>
    <row r="726" ht="16.5"/>
    <row r="727" ht="16.5"/>
    <row r="728" ht="16.5"/>
    <row r="729" ht="16.5"/>
    <row r="730" ht="16.5"/>
    <row r="731" ht="16.5"/>
    <row r="732" ht="16.5"/>
    <row r="733" ht="16.5"/>
    <row r="734" ht="16.5"/>
    <row r="735" ht="16.5"/>
    <row r="736" ht="16.5"/>
    <row r="737" ht="16.5"/>
    <row r="738" ht="16.5"/>
    <row r="739" ht="16.5"/>
    <row r="740" ht="16.5"/>
    <row r="741" ht="16.5"/>
    <row r="742" ht="16.5"/>
    <row r="743" ht="16.5"/>
    <row r="744" ht="16.5"/>
    <row r="745" ht="16.5"/>
    <row r="746" ht="16.5"/>
    <row r="747" ht="16.5"/>
    <row r="748" ht="16.5"/>
    <row r="749" ht="16.5"/>
    <row r="750" ht="16.5"/>
    <row r="751" ht="16.5"/>
    <row r="752" ht="16.5"/>
    <row r="753" ht="16.5"/>
    <row r="754" ht="16.5"/>
    <row r="755" ht="16.5"/>
    <row r="756" ht="16.5"/>
    <row r="757" ht="16.5"/>
    <row r="758" ht="16.5"/>
    <row r="759" ht="16.5"/>
    <row r="760" ht="16.5"/>
    <row r="761" ht="16.5"/>
    <row r="762" ht="16.5"/>
    <row r="763" ht="16.5"/>
    <row r="764" ht="16.5"/>
    <row r="765" ht="16.5"/>
    <row r="766" ht="16.5"/>
    <row r="767" ht="16.5"/>
    <row r="768" ht="16.5"/>
    <row r="769" ht="16.5"/>
    <row r="770" ht="16.5"/>
    <row r="771" ht="16.5"/>
    <row r="772" ht="16.5"/>
    <row r="773" ht="16.5"/>
    <row r="774" ht="16.5"/>
    <row r="775" ht="16.5"/>
    <row r="776" ht="16.5"/>
    <row r="777" ht="16.5"/>
    <row r="778" ht="16.5"/>
    <row r="779" ht="16.5"/>
    <row r="780" ht="16.5"/>
    <row r="781" ht="16.5"/>
    <row r="782" ht="16.5"/>
    <row r="783" ht="16.5"/>
    <row r="784" ht="16.5"/>
    <row r="785" ht="16.5"/>
    <row r="786" ht="16.5"/>
    <row r="787" ht="16.5"/>
    <row r="788" ht="16.5"/>
    <row r="789" ht="16.5"/>
    <row r="790" ht="16.5"/>
    <row r="791" ht="16.5"/>
    <row r="792" ht="16.5"/>
    <row r="793" ht="16.5"/>
    <row r="794" ht="16.5"/>
    <row r="795" ht="16.5"/>
    <row r="796" ht="16.5"/>
    <row r="797" ht="16.5"/>
    <row r="798" ht="16.5"/>
    <row r="799" ht="16.5"/>
    <row r="800" ht="16.5"/>
    <row r="801" ht="16.5"/>
    <row r="802" ht="16.5"/>
    <row r="803" ht="16.5"/>
    <row r="804" ht="16.5"/>
    <row r="805" ht="16.5"/>
    <row r="806" ht="16.5"/>
    <row r="807" ht="16.5"/>
    <row r="808" ht="16.5"/>
    <row r="809" ht="16.5"/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/>
    <row r="822" ht="16.5"/>
    <row r="823" ht="16.5"/>
    <row r="824" ht="16.5"/>
    <row r="825" ht="16.5"/>
    <row r="826" ht="16.5"/>
    <row r="827" ht="16.5"/>
    <row r="828" ht="16.5"/>
    <row r="829" ht="16.5"/>
    <row r="830" ht="16.5"/>
    <row r="831" ht="16.5"/>
    <row r="832" ht="16.5"/>
    <row r="833" ht="16.5"/>
    <row r="834" ht="16.5"/>
    <row r="835" ht="16.5"/>
    <row r="836" ht="16.5"/>
    <row r="837" ht="16.5"/>
    <row r="838" ht="16.5"/>
    <row r="839" ht="16.5"/>
    <row r="840" ht="16.5"/>
    <row r="841" ht="16.5"/>
    <row r="842" ht="16.5"/>
    <row r="843" ht="16.5"/>
    <row r="844" ht="16.5"/>
    <row r="845" ht="16.5"/>
    <row r="846" ht="16.5"/>
    <row r="847" ht="16.5"/>
    <row r="848" ht="16.5"/>
    <row r="849" ht="16.5"/>
    <row r="850" ht="16.5"/>
    <row r="851" ht="16.5"/>
    <row r="852" ht="16.5"/>
    <row r="853" ht="16.5"/>
    <row r="854" ht="16.5"/>
    <row r="855" ht="16.5"/>
    <row r="856" ht="16.5"/>
    <row r="857" ht="16.5"/>
    <row r="858" ht="16.5"/>
    <row r="859" ht="16.5"/>
    <row r="860" ht="16.5"/>
    <row r="861" ht="16.5"/>
    <row r="862" ht="16.5"/>
    <row r="863" ht="16.5"/>
    <row r="864" ht="16.5"/>
    <row r="865" ht="16.5"/>
    <row r="866" ht="16.5"/>
    <row r="867" ht="16.5"/>
    <row r="868" ht="16.5"/>
    <row r="869" ht="16.5"/>
    <row r="870" ht="16.5"/>
    <row r="871" ht="16.5"/>
    <row r="872" ht="16.5"/>
    <row r="873" ht="16.5"/>
    <row r="874" ht="16.5"/>
    <row r="875" ht="16.5"/>
    <row r="876" ht="16.5"/>
    <row r="877" ht="16.5"/>
    <row r="878" ht="16.5"/>
    <row r="879" ht="16.5"/>
    <row r="880" ht="16.5"/>
    <row r="881" ht="16.5"/>
    <row r="882" ht="16.5"/>
    <row r="883" ht="16.5"/>
    <row r="884" ht="16.5"/>
    <row r="885" ht="16.5"/>
    <row r="886" ht="16.5"/>
    <row r="887" ht="16.5"/>
    <row r="888" ht="16.5"/>
    <row r="889" ht="16.5"/>
    <row r="890" ht="16.5"/>
    <row r="891" ht="16.5"/>
    <row r="892" ht="16.5"/>
    <row r="893" ht="16.5"/>
    <row r="894" ht="16.5"/>
    <row r="895" ht="16.5"/>
    <row r="896" ht="16.5"/>
    <row r="897" ht="16.5"/>
    <row r="898" ht="16.5"/>
    <row r="899" ht="16.5"/>
    <row r="900" ht="16.5"/>
    <row r="901" ht="16.5"/>
    <row r="902" ht="16.5"/>
    <row r="903" ht="16.5"/>
    <row r="904" ht="16.5"/>
    <row r="905" ht="16.5"/>
    <row r="906" ht="16.5"/>
    <row r="907" ht="16.5"/>
    <row r="908" ht="16.5"/>
    <row r="909" ht="16.5"/>
    <row r="910" ht="16.5"/>
    <row r="911" ht="16.5"/>
    <row r="912" ht="16.5"/>
    <row r="913" ht="16.5"/>
    <row r="914" ht="16.5"/>
    <row r="915" ht="16.5"/>
    <row r="916" ht="16.5"/>
    <row r="917" ht="16.5"/>
    <row r="918" ht="16.5"/>
    <row r="919" ht="16.5"/>
    <row r="920" ht="16.5"/>
    <row r="921" ht="16.5"/>
    <row r="922" ht="16.5"/>
    <row r="923" ht="16.5"/>
    <row r="924" ht="16.5"/>
    <row r="925" ht="16.5"/>
    <row r="926" ht="16.5"/>
    <row r="927" ht="16.5"/>
    <row r="928" ht="16.5"/>
    <row r="929" ht="16.5"/>
    <row r="930" ht="16.5"/>
    <row r="931" ht="16.5"/>
    <row r="932" ht="16.5"/>
    <row r="933" ht="16.5"/>
    <row r="934" ht="16.5"/>
    <row r="935" ht="16.5"/>
    <row r="936" ht="16.5"/>
    <row r="937" ht="16.5"/>
    <row r="938" ht="16.5"/>
    <row r="939" ht="16.5"/>
    <row r="940" ht="16.5"/>
    <row r="941" ht="16.5"/>
    <row r="942" ht="16.5"/>
    <row r="943" ht="16.5"/>
    <row r="944" ht="16.5"/>
    <row r="945" ht="16.5"/>
    <row r="946" ht="16.5"/>
    <row r="947" ht="16.5"/>
    <row r="948" ht="16.5"/>
    <row r="949" ht="16.5"/>
    <row r="950" ht="16.5"/>
    <row r="951" ht="16.5"/>
    <row r="952" ht="16.5"/>
    <row r="953" ht="16.5"/>
    <row r="954" ht="16.5"/>
    <row r="955" ht="16.5"/>
    <row r="956" ht="16.5"/>
    <row r="957" ht="16.5"/>
    <row r="958" ht="16.5"/>
    <row r="959" ht="16.5"/>
    <row r="960" ht="16.5"/>
    <row r="961" ht="16.5"/>
    <row r="962" ht="16.5"/>
    <row r="963" ht="16.5"/>
    <row r="964" ht="16.5"/>
    <row r="965" ht="16.5"/>
    <row r="966" ht="16.5"/>
    <row r="967" ht="16.5"/>
    <row r="968" ht="16.5"/>
    <row r="969" ht="16.5"/>
    <row r="970" ht="16.5"/>
    <row r="971" ht="16.5"/>
    <row r="972" ht="16.5"/>
    <row r="973" ht="16.5"/>
    <row r="974" ht="16.5"/>
    <row r="975" ht="16.5"/>
    <row r="976" ht="16.5"/>
    <row r="977" ht="16.5"/>
    <row r="978" ht="16.5"/>
    <row r="979" ht="16.5"/>
    <row r="980" ht="16.5"/>
    <row r="981" ht="16.5"/>
    <row r="982" ht="16.5"/>
    <row r="983" ht="16.5"/>
    <row r="984" ht="16.5"/>
    <row r="985" ht="16.5"/>
    <row r="986" ht="16.5"/>
    <row r="987" ht="16.5"/>
    <row r="988" ht="16.5"/>
    <row r="989" ht="16.5"/>
    <row r="990" ht="16.5"/>
    <row r="991" ht="16.5"/>
    <row r="992" ht="16.5"/>
    <row r="993" ht="16.5"/>
    <row r="994" ht="16.5"/>
    <row r="995" ht="16.5"/>
    <row r="996" ht="16.5"/>
    <row r="997" ht="16.5"/>
    <row r="998" ht="16.5"/>
    <row r="999" ht="16.5"/>
  </sheetData>
  <sheetProtection password="B093" sheet="1" objects="1" scenarios="1" selectLockedCells="1"/>
  <mergeCells count="11">
    <mergeCell ref="N4:O4"/>
    <mergeCell ref="N5:O5"/>
    <mergeCell ref="N6:O6"/>
    <mergeCell ref="N7:N13"/>
    <mergeCell ref="O10:O11"/>
    <mergeCell ref="O12:O13"/>
    <mergeCell ref="P12:P13"/>
    <mergeCell ref="N14:N17"/>
    <mergeCell ref="O14:O17"/>
    <mergeCell ref="P14:P17"/>
    <mergeCell ref="N18:O1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WholeSale</vt:lpstr>
      <vt:lpstr>EMS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main</cp:lastModifiedBy>
  <cp:lastPrinted>2017-05-18T05:17:38Z</cp:lastPrinted>
  <dcterms:created xsi:type="dcterms:W3CDTF">2017-05-17T01:17:04Z</dcterms:created>
  <dcterms:modified xsi:type="dcterms:W3CDTF">2018-07-03T01:23:44Z</dcterms:modified>
</cp:coreProperties>
</file>